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ttps://tditx.sharepoint.com/sites/INS_GC_Chief_Clerk/Shared Documents/TEX REG/RULES/ADOPTIONS/Chapter 21/Mental Health Parity/"/>
    </mc:Choice>
  </mc:AlternateContent>
  <xr:revisionPtr revIDLastSave="0" documentId="8_{7FBC08D8-0512-42AC-BA0E-D6B83FFA0709}" xr6:coauthVersionLast="47" xr6:coauthVersionMax="47" xr10:uidLastSave="{00000000-0000-0000-0000-000000000000}"/>
  <bookViews>
    <workbookView xWindow="1150" yWindow="1820" windowWidth="15300" windowHeight="7760" tabRatio="749" xr2:uid="{00000000-000D-0000-FFFF-FFFF00000000}"/>
  </bookViews>
  <sheets>
    <sheet name="Issuer and Plan Information" sheetId="11" r:id="rId1"/>
    <sheet name="NQTL Summary" sheetId="13" r:id="rId2"/>
    <sheet name="Sheet1" sheetId="23" state="hidden" r:id="rId3"/>
    <sheet name="Acerno_Cache_XXXXX" sheetId="6" state="veryHidden" r:id="rId4"/>
    <sheet name="INN- Inpatient" sheetId="12" r:id="rId5"/>
    <sheet name="OON- Inpatient" sheetId="14" r:id="rId6"/>
    <sheet name="INN- Outpatient" sheetId="15" r:id="rId7"/>
    <sheet name="OON- Outpatient" sheetId="16" r:id="rId8"/>
    <sheet name="Emergency" sheetId="17" r:id="rId9"/>
    <sheet name="Rx" sheetId="18" r:id="rId10"/>
    <sheet name="INN-Outpatient-Office" sheetId="19" r:id="rId11"/>
    <sheet name="OON-Outpatient-Office" sheetId="20" r:id="rId12"/>
    <sheet name="INN-Outpatient-All Other" sheetId="21" r:id="rId13"/>
    <sheet name="OON-Outpatient-All Other" sheetId="22" r:id="rId14"/>
    <sheet name="Cell Options" sheetId="3" state="hidden" r:id="rId15"/>
  </sheets>
  <definedNames>
    <definedName name="_Hlk50969867" localSheetId="0">'Issuer and Plan Information'!$B$3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2" i="22" l="1"/>
  <c r="A31" i="22"/>
  <c r="A30" i="22"/>
  <c r="A29" i="22"/>
  <c r="A28" i="22"/>
  <c r="A27" i="22"/>
  <c r="A26" i="22"/>
  <c r="A25" i="22"/>
  <c r="A24" i="22"/>
  <c r="A23" i="22"/>
  <c r="A22" i="22"/>
  <c r="A21" i="22"/>
  <c r="A20" i="22"/>
  <c r="A19" i="22"/>
  <c r="A18" i="22"/>
  <c r="A17" i="22"/>
  <c r="A16" i="22"/>
  <c r="A15" i="22"/>
  <c r="A14" i="22"/>
  <c r="A13" i="22"/>
  <c r="A12" i="22"/>
  <c r="A11" i="22"/>
  <c r="A10" i="22"/>
  <c r="A9" i="22"/>
  <c r="A8" i="22"/>
  <c r="A7" i="22"/>
  <c r="A6" i="22"/>
  <c r="A5" i="22"/>
  <c r="A4" i="22"/>
  <c r="A3" i="22"/>
  <c r="C1" i="22"/>
  <c r="A32" i="21"/>
  <c r="A31" i="21"/>
  <c r="A30" i="21"/>
  <c r="A29" i="21"/>
  <c r="A28" i="21"/>
  <c r="A27" i="21"/>
  <c r="A26" i="21"/>
  <c r="A25" i="21"/>
  <c r="A24" i="21"/>
  <c r="A23" i="21"/>
  <c r="A22" i="21"/>
  <c r="A21" i="21"/>
  <c r="A20" i="21"/>
  <c r="A19" i="21"/>
  <c r="A18" i="21"/>
  <c r="A17" i="21"/>
  <c r="A16" i="21"/>
  <c r="A15" i="21"/>
  <c r="A14" i="21"/>
  <c r="A13" i="21"/>
  <c r="A12" i="21"/>
  <c r="A11" i="21"/>
  <c r="A10" i="21"/>
  <c r="A9" i="21"/>
  <c r="A8" i="21"/>
  <c r="A7" i="21"/>
  <c r="A6" i="21"/>
  <c r="A5" i="21"/>
  <c r="A4" i="21"/>
  <c r="A3" i="21"/>
  <c r="C1" i="21"/>
  <c r="A32" i="20"/>
  <c r="A31" i="20"/>
  <c r="A30" i="20"/>
  <c r="A29" i="20"/>
  <c r="A28" i="20"/>
  <c r="A27" i="20"/>
  <c r="A26" i="20"/>
  <c r="A25" i="20"/>
  <c r="A24" i="20"/>
  <c r="A23" i="20"/>
  <c r="A22" i="20"/>
  <c r="A21" i="20"/>
  <c r="A20" i="20"/>
  <c r="A19" i="20"/>
  <c r="A18" i="20"/>
  <c r="A17" i="20"/>
  <c r="A16" i="20"/>
  <c r="A15" i="20"/>
  <c r="A14" i="20"/>
  <c r="A13" i="20"/>
  <c r="A12" i="20"/>
  <c r="A11" i="20"/>
  <c r="A10" i="20"/>
  <c r="A9" i="20"/>
  <c r="A8" i="20"/>
  <c r="A7" i="20"/>
  <c r="A6" i="20"/>
  <c r="A5" i="20"/>
  <c r="A4" i="20"/>
  <c r="A3" i="20"/>
  <c r="C1" i="20"/>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C1" i="19"/>
  <c r="A32" i="18"/>
  <c r="A31" i="18"/>
  <c r="A30" i="18"/>
  <c r="A29" i="18"/>
  <c r="A28" i="18"/>
  <c r="A27" i="18"/>
  <c r="A26" i="18"/>
  <c r="A25" i="18"/>
  <c r="A24" i="18"/>
  <c r="A23" i="18"/>
  <c r="A22" i="18"/>
  <c r="A21" i="18"/>
  <c r="A20" i="18"/>
  <c r="A19" i="18"/>
  <c r="A18" i="18"/>
  <c r="A17" i="18"/>
  <c r="A16" i="18"/>
  <c r="A15" i="18"/>
  <c r="A14" i="18"/>
  <c r="A13" i="18"/>
  <c r="A12" i="18"/>
  <c r="A11" i="18"/>
  <c r="A10" i="18"/>
  <c r="A9" i="18"/>
  <c r="A8" i="18"/>
  <c r="A7" i="18"/>
  <c r="A6" i="18"/>
  <c r="A5" i="18"/>
  <c r="A4" i="18"/>
  <c r="A3" i="18"/>
  <c r="C1" i="18"/>
  <c r="A32" i="17"/>
  <c r="A31" i="17"/>
  <c r="A30" i="17"/>
  <c r="A29" i="17"/>
  <c r="A28" i="17"/>
  <c r="A27" i="17"/>
  <c r="A26" i="17"/>
  <c r="A25" i="17"/>
  <c r="A24" i="17"/>
  <c r="A23" i="17"/>
  <c r="A22" i="17"/>
  <c r="A21" i="17"/>
  <c r="A20" i="17"/>
  <c r="A19" i="17"/>
  <c r="A18" i="17"/>
  <c r="A17" i="17"/>
  <c r="A16" i="17"/>
  <c r="A15" i="17"/>
  <c r="A14" i="17"/>
  <c r="A13" i="17"/>
  <c r="A12" i="17"/>
  <c r="A11" i="17"/>
  <c r="A10" i="17"/>
  <c r="A9" i="17"/>
  <c r="A8" i="17"/>
  <c r="A7" i="17"/>
  <c r="A6" i="17"/>
  <c r="A5" i="17"/>
  <c r="A4" i="17"/>
  <c r="A3" i="17"/>
  <c r="C1" i="17"/>
  <c r="A32" i="16"/>
  <c r="A31" i="16"/>
  <c r="A30" i="16"/>
  <c r="A29" i="16"/>
  <c r="A28" i="16"/>
  <c r="A27" i="16"/>
  <c r="A26" i="16"/>
  <c r="A25" i="16"/>
  <c r="A24" i="16"/>
  <c r="A23" i="16"/>
  <c r="A22" i="16"/>
  <c r="A21" i="16"/>
  <c r="A20" i="16"/>
  <c r="A19" i="16"/>
  <c r="A18" i="16"/>
  <c r="A17" i="16"/>
  <c r="A16" i="16"/>
  <c r="A15" i="16"/>
  <c r="A14" i="16"/>
  <c r="A13" i="16"/>
  <c r="A12" i="16"/>
  <c r="A11" i="16"/>
  <c r="A10" i="16"/>
  <c r="A9" i="16"/>
  <c r="A8" i="16"/>
  <c r="A7" i="16"/>
  <c r="A6" i="16"/>
  <c r="A5" i="16"/>
  <c r="A4" i="16"/>
  <c r="A3" i="16"/>
  <c r="C1" i="16"/>
  <c r="A32" i="15"/>
  <c r="A31" i="15"/>
  <c r="A30" i="15"/>
  <c r="A29" i="15"/>
  <c r="A28" i="15"/>
  <c r="A27" i="15"/>
  <c r="A26" i="15"/>
  <c r="A25" i="15"/>
  <c r="A24" i="15"/>
  <c r="A23" i="15"/>
  <c r="A22" i="15"/>
  <c r="A21" i="15"/>
  <c r="A20" i="15"/>
  <c r="A19" i="15"/>
  <c r="A18" i="15"/>
  <c r="A17" i="15"/>
  <c r="A16" i="15"/>
  <c r="A15" i="15"/>
  <c r="A14" i="15"/>
  <c r="A13" i="15"/>
  <c r="A12" i="15"/>
  <c r="A11" i="15"/>
  <c r="A10" i="15"/>
  <c r="A9" i="15"/>
  <c r="A8" i="15"/>
  <c r="A7" i="15"/>
  <c r="A6" i="15"/>
  <c r="A5" i="15"/>
  <c r="A4" i="15"/>
  <c r="A3" i="15"/>
  <c r="C1" i="15"/>
  <c r="A32" i="14"/>
  <c r="A31" i="14"/>
  <c r="A30" i="14"/>
  <c r="A29" i="14"/>
  <c r="A28" i="14"/>
  <c r="A27" i="14"/>
  <c r="A26" i="14"/>
  <c r="A25" i="14"/>
  <c r="A24" i="14"/>
  <c r="A23" i="14"/>
  <c r="A22" i="14"/>
  <c r="A21" i="14"/>
  <c r="A20" i="14"/>
  <c r="A19" i="14"/>
  <c r="A18" i="14"/>
  <c r="A17" i="14"/>
  <c r="A16" i="14"/>
  <c r="A15" i="14"/>
  <c r="A14" i="14"/>
  <c r="A13" i="14"/>
  <c r="A12" i="14"/>
  <c r="A11" i="14"/>
  <c r="A10" i="14"/>
  <c r="A9" i="14"/>
  <c r="A8" i="14"/>
  <c r="A7" i="14"/>
  <c r="A6" i="14"/>
  <c r="A5" i="14"/>
  <c r="A4" i="14"/>
  <c r="A3" i="14"/>
  <c r="C1" i="14"/>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B5" i="14" l="1" a="1"/>
  <c r="B5" i="14" s="1"/>
  <c r="B18" i="20" a="1"/>
  <c r="B18" i="20" s="1"/>
  <c r="B30" i="19" a="1"/>
  <c r="B30" i="19" s="1"/>
  <c r="B26" i="22" a="1"/>
  <c r="B26" i="22" s="1"/>
  <c r="B3" i="14" a="1"/>
  <c r="B3" i="14" s="1"/>
  <c r="B31" i="16" a="1"/>
  <c r="B31" i="16" s="1"/>
  <c r="B31" i="17" a="1"/>
  <c r="B31" i="17" s="1"/>
  <c r="B31" i="22" a="1"/>
  <c r="B31" i="22" s="1"/>
  <c r="B14" i="21" a="1"/>
  <c r="B14" i="21" s="1"/>
  <c r="B31" i="21" a="1"/>
  <c r="B31" i="21" s="1"/>
  <c r="B31" i="20" a="1"/>
  <c r="B31" i="20" s="1"/>
  <c r="B6" i="20" a="1"/>
  <c r="B6" i="20" s="1"/>
  <c r="B31" i="19" a="1"/>
  <c r="B31" i="19" s="1"/>
  <c r="B29" i="19" a="1"/>
  <c r="B29" i="19" s="1"/>
  <c r="B29" i="18" a="1"/>
  <c r="B29" i="18" s="1"/>
  <c r="B31" i="18" a="1"/>
  <c r="B31" i="18" s="1"/>
  <c r="B30" i="18" a="1"/>
  <c r="B30" i="18" s="1"/>
  <c r="B30" i="17" a="1"/>
  <c r="B30" i="17" s="1"/>
  <c r="B26" i="17" a="1"/>
  <c r="B26" i="17" s="1"/>
  <c r="B29" i="17" a="1"/>
  <c r="B29" i="17" s="1"/>
  <c r="B29" i="16" a="1"/>
  <c r="B29" i="16" s="1"/>
  <c r="B5" i="16" a="1"/>
  <c r="B5" i="16" s="1"/>
  <c r="B14" i="15" a="1"/>
  <c r="B14" i="15" s="1"/>
  <c r="B31" i="15" a="1"/>
  <c r="B31" i="15" s="1"/>
  <c r="B6" i="15" a="1"/>
  <c r="B6" i="15" s="1"/>
  <c r="B27" i="14" a="1"/>
  <c r="B27" i="14" s="1"/>
  <c r="B31" i="14" a="1"/>
  <c r="B31" i="14" s="1"/>
  <c r="B21" i="14" a="1"/>
  <c r="B21" i="14" s="1"/>
  <c r="B7" i="14" a="1"/>
  <c r="B7" i="14" s="1"/>
  <c r="B14" i="22" a="1"/>
  <c r="B14" i="22" s="1"/>
  <c r="B22" i="22" a="1"/>
  <c r="B22" i="22" s="1"/>
  <c r="B5" i="22" a="1"/>
  <c r="B5" i="22" s="1"/>
  <c r="B9" i="22" a="1"/>
  <c r="B9" i="22" s="1"/>
  <c r="B13" i="22" a="1"/>
  <c r="B13" i="22" s="1"/>
  <c r="B17" i="22" a="1"/>
  <c r="B17" i="22" s="1"/>
  <c r="B21" i="22" a="1"/>
  <c r="B21" i="22" s="1"/>
  <c r="B25" i="22" a="1"/>
  <c r="B25" i="22" s="1"/>
  <c r="B29" i="22" a="1"/>
  <c r="B29" i="22" s="1"/>
  <c r="B10" i="22" a="1"/>
  <c r="B10" i="22" s="1"/>
  <c r="B30" i="22" a="1"/>
  <c r="B30" i="22" s="1"/>
  <c r="B4" i="22" a="1"/>
  <c r="B4" i="22" s="1"/>
  <c r="B8" i="22" a="1"/>
  <c r="B8" i="22" s="1"/>
  <c r="B12" i="22" a="1"/>
  <c r="B12" i="22" s="1"/>
  <c r="B16" i="22" a="1"/>
  <c r="B16" i="22" s="1"/>
  <c r="B20" i="22" a="1"/>
  <c r="B20" i="22" s="1"/>
  <c r="B24" i="22" a="1"/>
  <c r="B24" i="22" s="1"/>
  <c r="B28" i="22" a="1"/>
  <c r="B28" i="22" s="1"/>
  <c r="B32" i="22" a="1"/>
  <c r="B32" i="22" s="1"/>
  <c r="B6" i="22" a="1"/>
  <c r="B6" i="22" s="1"/>
  <c r="B18" i="22" a="1"/>
  <c r="B18" i="22" s="1"/>
  <c r="B3" i="22" a="1"/>
  <c r="B3" i="22" s="1"/>
  <c r="B7" i="22" a="1"/>
  <c r="B7" i="22" s="1"/>
  <c r="B11" i="22" a="1"/>
  <c r="B11" i="22" s="1"/>
  <c r="B15" i="22" a="1"/>
  <c r="B15" i="22" s="1"/>
  <c r="B19" i="22" a="1"/>
  <c r="B19" i="22" s="1"/>
  <c r="B23" i="22" a="1"/>
  <c r="B23" i="22" s="1"/>
  <c r="B27" i="22" a="1"/>
  <c r="B27" i="22" s="1"/>
  <c r="B18" i="21" a="1"/>
  <c r="B18" i="21" s="1"/>
  <c r="B26" i="21" a="1"/>
  <c r="B26" i="21" s="1"/>
  <c r="B5" i="21" a="1"/>
  <c r="B5" i="21" s="1"/>
  <c r="B9" i="21" a="1"/>
  <c r="B9" i="21" s="1"/>
  <c r="B13" i="21" a="1"/>
  <c r="B13" i="21" s="1"/>
  <c r="B17" i="21" a="1"/>
  <c r="B17" i="21" s="1"/>
  <c r="B21" i="21" a="1"/>
  <c r="B21" i="21" s="1"/>
  <c r="B25" i="21" a="1"/>
  <c r="B25" i="21" s="1"/>
  <c r="B29" i="21" a="1"/>
  <c r="B29" i="21" s="1"/>
  <c r="B10" i="21" a="1"/>
  <c r="B10" i="21" s="1"/>
  <c r="B22" i="21" a="1"/>
  <c r="B22" i="21" s="1"/>
  <c r="B30" i="21" a="1"/>
  <c r="B30" i="21" s="1"/>
  <c r="B4" i="21" a="1"/>
  <c r="B4" i="21" s="1"/>
  <c r="B8" i="21" a="1"/>
  <c r="B8" i="21" s="1"/>
  <c r="B12" i="21" a="1"/>
  <c r="B12" i="21" s="1"/>
  <c r="B16" i="21" a="1"/>
  <c r="B16" i="21" s="1"/>
  <c r="B20" i="21" a="1"/>
  <c r="B20" i="21" s="1"/>
  <c r="B24" i="21" a="1"/>
  <c r="B24" i="21" s="1"/>
  <c r="B28" i="21" a="1"/>
  <c r="B28" i="21" s="1"/>
  <c r="B32" i="21" a="1"/>
  <c r="B32" i="21" s="1"/>
  <c r="B6" i="21" a="1"/>
  <c r="B6" i="21" s="1"/>
  <c r="B3" i="21" a="1"/>
  <c r="B3" i="21" s="1"/>
  <c r="B7" i="21" a="1"/>
  <c r="B7" i="21" s="1"/>
  <c r="B11" i="21" a="1"/>
  <c r="B11" i="21" s="1"/>
  <c r="B15" i="21" a="1"/>
  <c r="B15" i="21" s="1"/>
  <c r="B19" i="21" a="1"/>
  <c r="B19" i="21" s="1"/>
  <c r="B23" i="21" a="1"/>
  <c r="B23" i="21" s="1"/>
  <c r="B27" i="21" a="1"/>
  <c r="B27" i="21" s="1"/>
  <c r="B10" i="20" a="1"/>
  <c r="B10" i="20" s="1"/>
  <c r="B14" i="20" a="1"/>
  <c r="B14" i="20" s="1"/>
  <c r="B5" i="20" a="1"/>
  <c r="B5" i="20" s="1"/>
  <c r="B9" i="20" a="1"/>
  <c r="B9" i="20" s="1"/>
  <c r="B13" i="20" a="1"/>
  <c r="B13" i="20" s="1"/>
  <c r="B17" i="20" a="1"/>
  <c r="B17" i="20" s="1"/>
  <c r="B21" i="20" a="1"/>
  <c r="B21" i="20" s="1"/>
  <c r="B25" i="20" a="1"/>
  <c r="B25" i="20" s="1"/>
  <c r="B29" i="20" a="1"/>
  <c r="B29" i="20" s="1"/>
  <c r="B22" i="20" a="1"/>
  <c r="B22" i="20" s="1"/>
  <c r="B26" i="20" a="1"/>
  <c r="B26" i="20" s="1"/>
  <c r="B30" i="20" a="1"/>
  <c r="B30" i="20" s="1"/>
  <c r="B4" i="20" a="1"/>
  <c r="B4" i="20" s="1"/>
  <c r="B8" i="20" a="1"/>
  <c r="B8" i="20" s="1"/>
  <c r="B12" i="20" a="1"/>
  <c r="B12" i="20" s="1"/>
  <c r="B16" i="20" a="1"/>
  <c r="B16" i="20" s="1"/>
  <c r="B20" i="20" a="1"/>
  <c r="B20" i="20" s="1"/>
  <c r="B24" i="20" a="1"/>
  <c r="B24" i="20" s="1"/>
  <c r="B28" i="20" a="1"/>
  <c r="B28" i="20" s="1"/>
  <c r="B32" i="20" a="1"/>
  <c r="B32" i="20" s="1"/>
  <c r="B3" i="20" a="1"/>
  <c r="B3" i="20" s="1"/>
  <c r="B7" i="20" a="1"/>
  <c r="B7" i="20" s="1"/>
  <c r="B11" i="20" a="1"/>
  <c r="B11" i="20" s="1"/>
  <c r="B15" i="20" a="1"/>
  <c r="B15" i="20" s="1"/>
  <c r="B19" i="20" a="1"/>
  <c r="B19" i="20" s="1"/>
  <c r="B23" i="20" a="1"/>
  <c r="B23" i="20" s="1"/>
  <c r="B27" i="20" a="1"/>
  <c r="B27" i="20" s="1"/>
  <c r="B6" i="19" a="1"/>
  <c r="B6" i="19" s="1"/>
  <c r="B10" i="19" a="1"/>
  <c r="B10" i="19" s="1"/>
  <c r="B14" i="19" a="1"/>
  <c r="B14" i="19" s="1"/>
  <c r="B18" i="19" a="1"/>
  <c r="B18" i="19" s="1"/>
  <c r="B22" i="19" a="1"/>
  <c r="B22" i="19" s="1"/>
  <c r="B26" i="19" a="1"/>
  <c r="B26" i="19" s="1"/>
  <c r="B5" i="19" a="1"/>
  <c r="B5" i="19" s="1"/>
  <c r="B9" i="19" a="1"/>
  <c r="B9" i="19" s="1"/>
  <c r="B13" i="19" a="1"/>
  <c r="B13" i="19" s="1"/>
  <c r="B17" i="19" a="1"/>
  <c r="B17" i="19" s="1"/>
  <c r="B21" i="19" a="1"/>
  <c r="B21" i="19" s="1"/>
  <c r="B25" i="19" a="1"/>
  <c r="B25" i="19" s="1"/>
  <c r="B4" i="19" a="1"/>
  <c r="B4" i="19" s="1"/>
  <c r="B8" i="19" a="1"/>
  <c r="B8" i="19" s="1"/>
  <c r="B12" i="19" a="1"/>
  <c r="B12" i="19" s="1"/>
  <c r="B16" i="19" a="1"/>
  <c r="B16" i="19" s="1"/>
  <c r="B20" i="19" a="1"/>
  <c r="B20" i="19" s="1"/>
  <c r="B24" i="19" a="1"/>
  <c r="B24" i="19" s="1"/>
  <c r="B28" i="19" a="1"/>
  <c r="B28" i="19" s="1"/>
  <c r="B32" i="19" a="1"/>
  <c r="B32" i="19" s="1"/>
  <c r="B3" i="19" a="1"/>
  <c r="B3" i="19" s="1"/>
  <c r="B7" i="19" a="1"/>
  <c r="B7" i="19" s="1"/>
  <c r="B11" i="19" a="1"/>
  <c r="B11" i="19" s="1"/>
  <c r="B15" i="19" a="1"/>
  <c r="B15" i="19" s="1"/>
  <c r="B19" i="19" a="1"/>
  <c r="B19" i="19" s="1"/>
  <c r="B23" i="19" a="1"/>
  <c r="B23" i="19" s="1"/>
  <c r="B27" i="19" a="1"/>
  <c r="B27" i="19" s="1"/>
  <c r="B6" i="18" a="1"/>
  <c r="B6" i="18" s="1"/>
  <c r="B10" i="18" a="1"/>
  <c r="B10" i="18" s="1"/>
  <c r="B14" i="18" a="1"/>
  <c r="B14" i="18" s="1"/>
  <c r="B18" i="18" a="1"/>
  <c r="B18" i="18" s="1"/>
  <c r="B22" i="18" a="1"/>
  <c r="B22" i="18" s="1"/>
  <c r="B26" i="18" a="1"/>
  <c r="B26" i="18" s="1"/>
  <c r="B5" i="18" a="1"/>
  <c r="B5" i="18" s="1"/>
  <c r="B9" i="18" a="1"/>
  <c r="B9" i="18" s="1"/>
  <c r="B13" i="18" a="1"/>
  <c r="B13" i="18" s="1"/>
  <c r="B17" i="18" a="1"/>
  <c r="B17" i="18" s="1"/>
  <c r="B21" i="18" a="1"/>
  <c r="B21" i="18" s="1"/>
  <c r="B25" i="18" a="1"/>
  <c r="B25" i="18" s="1"/>
  <c r="B4" i="18" a="1"/>
  <c r="B4" i="18" s="1"/>
  <c r="B8" i="18" a="1"/>
  <c r="B8" i="18" s="1"/>
  <c r="B12" i="18" a="1"/>
  <c r="B12" i="18" s="1"/>
  <c r="B16" i="18" a="1"/>
  <c r="B16" i="18" s="1"/>
  <c r="B20" i="18" a="1"/>
  <c r="B20" i="18" s="1"/>
  <c r="B24" i="18" a="1"/>
  <c r="B24" i="18" s="1"/>
  <c r="B28" i="18" a="1"/>
  <c r="B28" i="18" s="1"/>
  <c r="B32" i="18" a="1"/>
  <c r="B32" i="18" s="1"/>
  <c r="B3" i="18" a="1"/>
  <c r="B3" i="18" s="1"/>
  <c r="B7" i="18" a="1"/>
  <c r="B7" i="18" s="1"/>
  <c r="B11" i="18" a="1"/>
  <c r="B11" i="18" s="1"/>
  <c r="B15" i="18" a="1"/>
  <c r="B15" i="18" s="1"/>
  <c r="B19" i="18" a="1"/>
  <c r="B19" i="18" s="1"/>
  <c r="B23" i="18" a="1"/>
  <c r="B23" i="18" s="1"/>
  <c r="B27" i="18" a="1"/>
  <c r="B27" i="18" s="1"/>
  <c r="B4" i="17" a="1"/>
  <c r="B4" i="17" s="1"/>
  <c r="B8" i="17" a="1"/>
  <c r="B8" i="17" s="1"/>
  <c r="B12" i="17" a="1"/>
  <c r="B12" i="17" s="1"/>
  <c r="B16" i="17" a="1"/>
  <c r="B16" i="17" s="1"/>
  <c r="B20" i="17" a="1"/>
  <c r="B20" i="17" s="1"/>
  <c r="B24" i="17" a="1"/>
  <c r="B24" i="17" s="1"/>
  <c r="B28" i="17" a="1"/>
  <c r="B28" i="17" s="1"/>
  <c r="B32" i="17" a="1"/>
  <c r="B32" i="17" s="1"/>
  <c r="B6" i="17" a="1"/>
  <c r="B6" i="17" s="1"/>
  <c r="B10" i="17" a="1"/>
  <c r="B10" i="17" s="1"/>
  <c r="B14" i="17" a="1"/>
  <c r="B14" i="17" s="1"/>
  <c r="B18" i="17" a="1"/>
  <c r="B18" i="17" s="1"/>
  <c r="B22" i="17" a="1"/>
  <c r="B22" i="17" s="1"/>
  <c r="B5" i="17" a="1"/>
  <c r="B5" i="17" s="1"/>
  <c r="B9" i="17" a="1"/>
  <c r="B9" i="17" s="1"/>
  <c r="B13" i="17" a="1"/>
  <c r="B13" i="17" s="1"/>
  <c r="B17" i="17" a="1"/>
  <c r="B17" i="17" s="1"/>
  <c r="B21" i="17" a="1"/>
  <c r="B21" i="17" s="1"/>
  <c r="B25" i="17" a="1"/>
  <c r="B25" i="17" s="1"/>
  <c r="B3" i="17" a="1"/>
  <c r="B3" i="17" s="1"/>
  <c r="B7" i="17" a="1"/>
  <c r="B7" i="17" s="1"/>
  <c r="B11" i="17" a="1"/>
  <c r="B11" i="17" s="1"/>
  <c r="B15" i="17" a="1"/>
  <c r="B15" i="17" s="1"/>
  <c r="B19" i="17" a="1"/>
  <c r="B19" i="17" s="1"/>
  <c r="B23" i="17" a="1"/>
  <c r="B23" i="17" s="1"/>
  <c r="B27" i="17" a="1"/>
  <c r="B27" i="17" s="1"/>
  <c r="B6" i="16" a="1"/>
  <c r="B6" i="16" s="1"/>
  <c r="B18" i="16" a="1"/>
  <c r="B18" i="16" s="1"/>
  <c r="B4" i="16" a="1"/>
  <c r="B4" i="16" s="1"/>
  <c r="B8" i="16" a="1"/>
  <c r="B8" i="16" s="1"/>
  <c r="B12" i="16" a="1"/>
  <c r="B12" i="16" s="1"/>
  <c r="B16" i="16" a="1"/>
  <c r="B16" i="16" s="1"/>
  <c r="B20" i="16" a="1"/>
  <c r="B20" i="16" s="1"/>
  <c r="B24" i="16" a="1"/>
  <c r="B24" i="16" s="1"/>
  <c r="B28" i="16" a="1"/>
  <c r="B28" i="16" s="1"/>
  <c r="B32" i="16" a="1"/>
  <c r="B32" i="16" s="1"/>
  <c r="B10" i="16" a="1"/>
  <c r="B10" i="16" s="1"/>
  <c r="B14" i="16" a="1"/>
  <c r="B14" i="16" s="1"/>
  <c r="B22" i="16" a="1"/>
  <c r="B22" i="16" s="1"/>
  <c r="B26" i="16" a="1"/>
  <c r="B26" i="16" s="1"/>
  <c r="B30" i="16" a="1"/>
  <c r="B30" i="16" s="1"/>
  <c r="B9" i="16" a="1"/>
  <c r="B9" i="16" s="1"/>
  <c r="B13" i="16" a="1"/>
  <c r="B13" i="16" s="1"/>
  <c r="B17" i="16" a="1"/>
  <c r="B17" i="16" s="1"/>
  <c r="B21" i="16" a="1"/>
  <c r="B21" i="16" s="1"/>
  <c r="B25" i="16" a="1"/>
  <c r="B25" i="16" s="1"/>
  <c r="B3" i="16" a="1"/>
  <c r="B3" i="16" s="1"/>
  <c r="B7" i="16" a="1"/>
  <c r="B7" i="16" s="1"/>
  <c r="B11" i="16" a="1"/>
  <c r="B11" i="16" s="1"/>
  <c r="B15" i="16" a="1"/>
  <c r="B15" i="16" s="1"/>
  <c r="B19" i="16" a="1"/>
  <c r="B19" i="16" s="1"/>
  <c r="B23" i="16" a="1"/>
  <c r="B23" i="16" s="1"/>
  <c r="B27" i="16" a="1"/>
  <c r="B27" i="16" s="1"/>
  <c r="B10" i="15" a="1"/>
  <c r="B10" i="15" s="1"/>
  <c r="B5" i="15" a="1"/>
  <c r="B5" i="15" s="1"/>
  <c r="B9" i="15" a="1"/>
  <c r="B9" i="15" s="1"/>
  <c r="B13" i="15" a="1"/>
  <c r="B13" i="15" s="1"/>
  <c r="B17" i="15" a="1"/>
  <c r="B17" i="15" s="1"/>
  <c r="B21" i="15" a="1"/>
  <c r="B21" i="15" s="1"/>
  <c r="B25" i="15" a="1"/>
  <c r="B25" i="15" s="1"/>
  <c r="B29" i="15" a="1"/>
  <c r="B29" i="15" s="1"/>
  <c r="B18" i="15" a="1"/>
  <c r="B18" i="15" s="1"/>
  <c r="B22" i="15" a="1"/>
  <c r="B22" i="15" s="1"/>
  <c r="B26" i="15" a="1"/>
  <c r="B26" i="15" s="1"/>
  <c r="B30" i="15" a="1"/>
  <c r="B30" i="15" s="1"/>
  <c r="B4" i="15" a="1"/>
  <c r="B4" i="15" s="1"/>
  <c r="B8" i="15" a="1"/>
  <c r="B8" i="15" s="1"/>
  <c r="B12" i="15" a="1"/>
  <c r="B12" i="15" s="1"/>
  <c r="B16" i="15" a="1"/>
  <c r="B16" i="15" s="1"/>
  <c r="B20" i="15" a="1"/>
  <c r="B20" i="15" s="1"/>
  <c r="B24" i="15" a="1"/>
  <c r="B24" i="15" s="1"/>
  <c r="B28" i="15" a="1"/>
  <c r="B28" i="15" s="1"/>
  <c r="B32" i="15" a="1"/>
  <c r="B32" i="15" s="1"/>
  <c r="B3" i="15" a="1"/>
  <c r="B3" i="15" s="1"/>
  <c r="B7" i="15" a="1"/>
  <c r="B7" i="15" s="1"/>
  <c r="B11" i="15" a="1"/>
  <c r="B11" i="15" s="1"/>
  <c r="B15" i="15" a="1"/>
  <c r="B15" i="15" s="1"/>
  <c r="B19" i="15" a="1"/>
  <c r="B19" i="15" s="1"/>
  <c r="B23" i="15" a="1"/>
  <c r="B23" i="15" s="1"/>
  <c r="B27" i="15" a="1"/>
  <c r="B27" i="15" s="1"/>
  <c r="B23" i="14" a="1"/>
  <c r="B23" i="14" s="1"/>
  <c r="B14" i="14" a="1"/>
  <c r="B14" i="14" s="1"/>
  <c r="B18" i="14" a="1"/>
  <c r="B18" i="14" s="1"/>
  <c r="B22" i="14" a="1"/>
  <c r="B22" i="14" s="1"/>
  <c r="B26" i="14" a="1"/>
  <c r="B26" i="14" s="1"/>
  <c r="B30" i="14" a="1"/>
  <c r="B30" i="14" s="1"/>
  <c r="B9" i="14" a="1"/>
  <c r="B9" i="14" s="1"/>
  <c r="B13" i="14" a="1"/>
  <c r="B13" i="14" s="1"/>
  <c r="B17" i="14" a="1"/>
  <c r="B17" i="14" s="1"/>
  <c r="B25" i="14" a="1"/>
  <c r="B25" i="14" s="1"/>
  <c r="B29" i="14" a="1"/>
  <c r="B29" i="14" s="1"/>
  <c r="B11" i="14" a="1"/>
  <c r="B11" i="14" s="1"/>
  <c r="B15" i="14" a="1"/>
  <c r="B15" i="14" s="1"/>
  <c r="B19" i="14" a="1"/>
  <c r="B19" i="14" s="1"/>
  <c r="B6" i="14" a="1"/>
  <c r="B6" i="14" s="1"/>
  <c r="B10" i="14" a="1"/>
  <c r="B10" i="14" s="1"/>
  <c r="B4" i="14" a="1"/>
  <c r="B4" i="14" s="1"/>
  <c r="B8" i="14" a="1"/>
  <c r="B8" i="14" s="1"/>
  <c r="B12" i="14" a="1"/>
  <c r="B12" i="14" s="1"/>
  <c r="B16" i="14" a="1"/>
  <c r="B16" i="14" s="1"/>
  <c r="B20" i="14" a="1"/>
  <c r="B20" i="14" s="1"/>
  <c r="B24" i="14" a="1"/>
  <c r="B24" i="14" s="1"/>
  <c r="B28" i="14" a="1"/>
  <c r="B28" i="14" s="1"/>
  <c r="B32" i="14" a="1"/>
  <c r="B32" i="14" s="1"/>
  <c r="O5" i="13"/>
  <c r="P5" i="13"/>
  <c r="Q5" i="13"/>
  <c r="R5" i="13"/>
  <c r="S5" i="13"/>
  <c r="T5" i="13"/>
  <c r="U5" i="13"/>
  <c r="V5" i="13"/>
  <c r="W5" i="13"/>
  <c r="X5" i="13"/>
  <c r="O6" i="13"/>
  <c r="P6" i="13"/>
  <c r="Q6" i="13"/>
  <c r="R6" i="13"/>
  <c r="S6" i="13"/>
  <c r="T6" i="13"/>
  <c r="U6" i="13"/>
  <c r="V6" i="13"/>
  <c r="W6" i="13"/>
  <c r="X6" i="13"/>
  <c r="O7" i="13"/>
  <c r="P7" i="13"/>
  <c r="Q7" i="13"/>
  <c r="R7" i="13"/>
  <c r="S7" i="13"/>
  <c r="T7" i="13"/>
  <c r="U7" i="13"/>
  <c r="V7" i="13"/>
  <c r="W7" i="13"/>
  <c r="X7" i="13"/>
  <c r="O8" i="13"/>
  <c r="P8" i="13"/>
  <c r="Q8" i="13"/>
  <c r="R8" i="13"/>
  <c r="S8" i="13"/>
  <c r="T8" i="13"/>
  <c r="U8" i="13"/>
  <c r="V8" i="13"/>
  <c r="W8" i="13"/>
  <c r="X8" i="13"/>
  <c r="O9" i="13"/>
  <c r="P9" i="13"/>
  <c r="Q9" i="13"/>
  <c r="R9" i="13"/>
  <c r="S9" i="13"/>
  <c r="T9" i="13"/>
  <c r="U9" i="13"/>
  <c r="V9" i="13"/>
  <c r="W9" i="13"/>
  <c r="X9" i="13"/>
  <c r="O10" i="13"/>
  <c r="P10" i="13"/>
  <c r="Q10" i="13"/>
  <c r="R10" i="13"/>
  <c r="S10" i="13"/>
  <c r="T10" i="13"/>
  <c r="U10" i="13"/>
  <c r="V10" i="13"/>
  <c r="W10" i="13"/>
  <c r="X10" i="13"/>
  <c r="O11" i="13"/>
  <c r="P11" i="13"/>
  <c r="Q11" i="13"/>
  <c r="R11" i="13"/>
  <c r="S11" i="13"/>
  <c r="T11" i="13"/>
  <c r="U11" i="13"/>
  <c r="V11" i="13"/>
  <c r="W11" i="13"/>
  <c r="X11" i="13"/>
  <c r="O12" i="13"/>
  <c r="P12" i="13"/>
  <c r="Q12" i="13"/>
  <c r="R12" i="13"/>
  <c r="S12" i="13"/>
  <c r="T12" i="13"/>
  <c r="U12" i="13"/>
  <c r="V12" i="13"/>
  <c r="W12" i="13"/>
  <c r="X12" i="13"/>
  <c r="O13" i="13"/>
  <c r="P13" i="13"/>
  <c r="Q13" i="13"/>
  <c r="R13" i="13"/>
  <c r="S13" i="13"/>
  <c r="T13" i="13"/>
  <c r="U13" i="13"/>
  <c r="V13" i="13"/>
  <c r="W13" i="13"/>
  <c r="X13" i="13"/>
  <c r="O14" i="13"/>
  <c r="P14" i="13"/>
  <c r="Q14" i="13"/>
  <c r="R14" i="13"/>
  <c r="S14" i="13"/>
  <c r="T14" i="13"/>
  <c r="U14" i="13"/>
  <c r="V14" i="13"/>
  <c r="W14" i="13"/>
  <c r="X14" i="13"/>
  <c r="O15" i="13"/>
  <c r="P15" i="13"/>
  <c r="Q15" i="13"/>
  <c r="R15" i="13"/>
  <c r="S15" i="13"/>
  <c r="T15" i="13"/>
  <c r="U15" i="13"/>
  <c r="V15" i="13"/>
  <c r="W15" i="13"/>
  <c r="X15" i="13"/>
  <c r="O16" i="13"/>
  <c r="P16" i="13"/>
  <c r="Q16" i="13"/>
  <c r="R16" i="13"/>
  <c r="S16" i="13"/>
  <c r="T16" i="13"/>
  <c r="U16" i="13"/>
  <c r="V16" i="13"/>
  <c r="W16" i="13"/>
  <c r="X16" i="13"/>
  <c r="O17" i="13"/>
  <c r="P17" i="13"/>
  <c r="Q17" i="13"/>
  <c r="R17" i="13"/>
  <c r="S17" i="13"/>
  <c r="T17" i="13"/>
  <c r="U17" i="13"/>
  <c r="V17" i="13"/>
  <c r="W17" i="13"/>
  <c r="X17" i="13"/>
  <c r="O18" i="13"/>
  <c r="P18" i="13"/>
  <c r="Q18" i="13"/>
  <c r="R18" i="13"/>
  <c r="S18" i="13"/>
  <c r="T18" i="13"/>
  <c r="U18" i="13"/>
  <c r="V18" i="13"/>
  <c r="W18" i="13"/>
  <c r="X18" i="13"/>
  <c r="O19" i="13"/>
  <c r="P19" i="13"/>
  <c r="Q19" i="13"/>
  <c r="R19" i="13"/>
  <c r="S19" i="13"/>
  <c r="T19" i="13"/>
  <c r="U19" i="13"/>
  <c r="V19" i="13"/>
  <c r="W19" i="13"/>
  <c r="X19" i="13"/>
  <c r="O20" i="13"/>
  <c r="P20" i="13"/>
  <c r="Q20" i="13"/>
  <c r="R20" i="13"/>
  <c r="S20" i="13"/>
  <c r="T20" i="13"/>
  <c r="U20" i="13"/>
  <c r="V20" i="13"/>
  <c r="W20" i="13"/>
  <c r="X20" i="13"/>
  <c r="O21" i="13"/>
  <c r="P21" i="13"/>
  <c r="Q21" i="13"/>
  <c r="R21" i="13"/>
  <c r="S21" i="13"/>
  <c r="T21" i="13"/>
  <c r="U21" i="13"/>
  <c r="V21" i="13"/>
  <c r="W21" i="13"/>
  <c r="X21" i="13"/>
  <c r="O22" i="13"/>
  <c r="P22" i="13"/>
  <c r="Q22" i="13"/>
  <c r="R22" i="13"/>
  <c r="S22" i="13"/>
  <c r="T22" i="13"/>
  <c r="U22" i="13"/>
  <c r="V22" i="13"/>
  <c r="W22" i="13"/>
  <c r="X22" i="13"/>
  <c r="O23" i="13"/>
  <c r="P23" i="13"/>
  <c r="Q23" i="13"/>
  <c r="R23" i="13"/>
  <c r="S23" i="13"/>
  <c r="T23" i="13"/>
  <c r="U23" i="13"/>
  <c r="V23" i="13"/>
  <c r="W23" i="13"/>
  <c r="X23" i="13"/>
  <c r="O24" i="13"/>
  <c r="P24" i="13"/>
  <c r="Q24" i="13"/>
  <c r="R24" i="13"/>
  <c r="S24" i="13"/>
  <c r="T24" i="13"/>
  <c r="U24" i="13"/>
  <c r="V24" i="13"/>
  <c r="W24" i="13"/>
  <c r="X24" i="13"/>
  <c r="O25" i="13"/>
  <c r="P25" i="13"/>
  <c r="Q25" i="13"/>
  <c r="R25" i="13"/>
  <c r="S25" i="13"/>
  <c r="T25" i="13"/>
  <c r="U25" i="13"/>
  <c r="V25" i="13"/>
  <c r="W25" i="13"/>
  <c r="X25" i="13"/>
  <c r="O26" i="13"/>
  <c r="P26" i="13"/>
  <c r="Q26" i="13"/>
  <c r="R26" i="13"/>
  <c r="S26" i="13"/>
  <c r="T26" i="13"/>
  <c r="U26" i="13"/>
  <c r="V26" i="13"/>
  <c r="W26" i="13"/>
  <c r="X26" i="13"/>
  <c r="O27" i="13"/>
  <c r="P27" i="13"/>
  <c r="Q27" i="13"/>
  <c r="R27" i="13"/>
  <c r="S27" i="13"/>
  <c r="T27" i="13"/>
  <c r="U27" i="13"/>
  <c r="V27" i="13"/>
  <c r="W27" i="13"/>
  <c r="X27" i="13"/>
  <c r="O28" i="13"/>
  <c r="P28" i="13"/>
  <c r="Q28" i="13"/>
  <c r="R28" i="13"/>
  <c r="S28" i="13"/>
  <c r="T28" i="13"/>
  <c r="U28" i="13"/>
  <c r="V28" i="13"/>
  <c r="W28" i="13"/>
  <c r="X28" i="13"/>
  <c r="O29" i="13"/>
  <c r="P29" i="13"/>
  <c r="Q29" i="13"/>
  <c r="R29" i="13"/>
  <c r="S29" i="13"/>
  <c r="T29" i="13"/>
  <c r="U29" i="13"/>
  <c r="V29" i="13"/>
  <c r="W29" i="13"/>
  <c r="X29" i="13"/>
  <c r="O30" i="13"/>
  <c r="P30" i="13"/>
  <c r="Q30" i="13"/>
  <c r="R30" i="13"/>
  <c r="S30" i="13"/>
  <c r="T30" i="13"/>
  <c r="U30" i="13"/>
  <c r="V30" i="13"/>
  <c r="W30" i="13"/>
  <c r="X30" i="13"/>
  <c r="O31" i="13"/>
  <c r="P31" i="13"/>
  <c r="Q31" i="13"/>
  <c r="R31" i="13"/>
  <c r="S31" i="13"/>
  <c r="T31" i="13"/>
  <c r="U31" i="13"/>
  <c r="V31" i="13"/>
  <c r="W31" i="13"/>
  <c r="X31" i="13"/>
  <c r="O32" i="13"/>
  <c r="P32" i="13"/>
  <c r="Q32" i="13"/>
  <c r="R32" i="13"/>
  <c r="S32" i="13"/>
  <c r="T32" i="13"/>
  <c r="U32" i="13"/>
  <c r="V32" i="13"/>
  <c r="W32" i="13"/>
  <c r="X32" i="13"/>
  <c r="O33" i="13"/>
  <c r="P33" i="13"/>
  <c r="Q33" i="13"/>
  <c r="R33" i="13"/>
  <c r="S33" i="13"/>
  <c r="T33" i="13"/>
  <c r="U33" i="13"/>
  <c r="V33" i="13"/>
  <c r="W33" i="13"/>
  <c r="X33" i="13"/>
  <c r="Q4" i="13"/>
  <c r="R4" i="13"/>
  <c r="S4" i="13"/>
  <c r="T4" i="13"/>
  <c r="U4" i="13"/>
  <c r="V4" i="13"/>
  <c r="W4" i="13"/>
  <c r="X4" i="13"/>
  <c r="P4" i="13"/>
  <c r="O4" i="13"/>
  <c r="A2" i="13"/>
  <c r="B1" i="21" l="1"/>
  <c r="B1" i="18"/>
  <c r="B1" i="17"/>
  <c r="B1" i="16"/>
  <c r="B1" i="15"/>
  <c r="B1" i="14"/>
  <c r="B1" i="22"/>
  <c r="B1" i="20"/>
  <c r="B1" i="19"/>
  <c r="B1" i="12"/>
  <c r="B32" i="12" l="1" a="1"/>
  <c r="B32" i="12" s="1"/>
  <c r="B3" i="12" a="1"/>
  <c r="B3" i="12" s="1"/>
  <c r="B12" i="12" a="1"/>
  <c r="B12" i="12" s="1"/>
  <c r="B23" i="12" a="1"/>
  <c r="B23" i="12" s="1"/>
  <c r="B11" i="12" a="1"/>
  <c r="B11" i="12" s="1"/>
  <c r="B25" i="12" a="1"/>
  <c r="B25" i="12" s="1"/>
  <c r="B24" i="12" a="1"/>
  <c r="B24" i="12" s="1"/>
  <c r="B4" i="12" a="1"/>
  <c r="B4" i="12" s="1"/>
  <c r="B6" i="12" a="1"/>
  <c r="B6" i="12" s="1"/>
  <c r="B14" i="12" a="1"/>
  <c r="B14" i="12" s="1"/>
  <c r="B9" i="12" a="1"/>
  <c r="B9" i="12" s="1"/>
  <c r="B27" i="12" a="1"/>
  <c r="B27" i="12" s="1"/>
  <c r="B13" i="12" a="1"/>
  <c r="B13" i="12" s="1"/>
  <c r="B29" i="12" a="1"/>
  <c r="B29" i="12" s="1"/>
  <c r="B28" i="12" a="1"/>
  <c r="B28" i="12" s="1"/>
  <c r="B20" i="12" a="1"/>
  <c r="B20" i="12" s="1"/>
  <c r="B7" i="12" a="1"/>
  <c r="B7" i="12" s="1"/>
  <c r="B8" i="12" a="1"/>
  <c r="B8" i="12" s="1"/>
  <c r="B16" i="12" a="1"/>
  <c r="B16" i="12" s="1"/>
  <c r="B15" i="12" a="1"/>
  <c r="B15" i="12" s="1"/>
  <c r="B31" i="12" a="1"/>
  <c r="B31" i="12" s="1"/>
  <c r="B17" i="12" a="1"/>
  <c r="B17" i="12" s="1"/>
  <c r="B22" i="12" a="1"/>
  <c r="B22" i="12" s="1"/>
  <c r="B10" i="12" a="1"/>
  <c r="B10" i="12" s="1"/>
  <c r="B18" i="12" a="1"/>
  <c r="B18" i="12" s="1"/>
  <c r="B19" i="12" a="1"/>
  <c r="B19" i="12" s="1"/>
  <c r="B5" i="12" a="1"/>
  <c r="B5" i="12" s="1"/>
  <c r="B21" i="12" a="1"/>
  <c r="B21" i="12" s="1"/>
  <c r="B30" i="12" a="1"/>
  <c r="B30" i="12" s="1"/>
  <c r="B26" i="12" a="1"/>
  <c r="B26" i="12" s="1"/>
  <c r="C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D2" authorId="0" shapeId="0" xr:uid="{00000000-0006-0000-0100-000001000000}">
      <text>
        <r>
          <rPr>
            <sz val="9"/>
            <color indexed="81"/>
            <rFont val="Tahoma"/>
            <family val="2"/>
          </rPr>
          <t>If the "Classifications" cells are blacked out, the response provided indicates that the corresponding NQTL is applied to only Med/Surg benefiits and is therefore compliant with MHPAEA.</t>
        </r>
      </text>
    </comment>
    <comment ref="J2" authorId="0" shapeId="0" xr:uid="{00000000-0006-0000-0100-000002000000}">
      <text>
        <r>
          <rPr>
            <sz val="9"/>
            <color indexed="81"/>
            <rFont val="Tahoma"/>
            <family val="2"/>
          </rPr>
          <t>If the "Sub-Classifications" cells are blacked out, the response provided indicates that the corresponding NQTL is applied to only Med/Surg benefiits and is therefore compliant with MHPAEA.</t>
        </r>
      </text>
    </comment>
    <comment ref="D3" authorId="0" shapeId="0" xr:uid="{00000000-0006-0000-0100-000003000000}">
      <text>
        <r>
          <rPr>
            <sz val="9"/>
            <color indexed="81"/>
            <rFont val="Tahoma"/>
            <family val="2"/>
          </rPr>
          <t>Reference tab:
 "</t>
        </r>
        <r>
          <rPr>
            <b/>
            <sz val="9"/>
            <color indexed="81"/>
            <rFont val="Tahoma"/>
            <family val="2"/>
          </rPr>
          <t>INN- Inpatient</t>
        </r>
        <r>
          <rPr>
            <sz val="9"/>
            <color indexed="81"/>
            <rFont val="Tahoma"/>
            <family val="2"/>
          </rPr>
          <t xml:space="preserve">" if appliicable.
</t>
        </r>
      </text>
    </comment>
    <comment ref="E3" authorId="0" shapeId="0" xr:uid="{00000000-0006-0000-0100-000004000000}">
      <text>
        <r>
          <rPr>
            <sz val="9"/>
            <color indexed="81"/>
            <rFont val="Tahoma"/>
            <family val="2"/>
          </rPr>
          <t>Reference tab:</t>
        </r>
        <r>
          <rPr>
            <b/>
            <sz val="9"/>
            <color indexed="81"/>
            <rFont val="Tahoma"/>
            <family val="2"/>
          </rPr>
          <t xml:space="preserve">
 "OON- Inpatient"</t>
        </r>
        <r>
          <rPr>
            <sz val="9"/>
            <color indexed="81"/>
            <rFont val="Tahoma"/>
            <family val="2"/>
          </rPr>
          <t xml:space="preserve">
(if appliicable).</t>
        </r>
        <r>
          <rPr>
            <b/>
            <sz val="9"/>
            <color indexed="81"/>
            <rFont val="Tahoma"/>
            <family val="2"/>
          </rPr>
          <t xml:space="preserve">
</t>
        </r>
      </text>
    </comment>
    <comment ref="F3" authorId="0" shapeId="0" xr:uid="{00000000-0006-0000-0100-000005000000}">
      <text>
        <r>
          <rPr>
            <sz val="9"/>
            <color indexed="81"/>
            <rFont val="Tahoma"/>
            <family val="2"/>
          </rPr>
          <t>Reference tab:
 "</t>
        </r>
        <r>
          <rPr>
            <b/>
            <sz val="9"/>
            <color indexed="81"/>
            <rFont val="Tahoma"/>
            <family val="2"/>
          </rPr>
          <t>INN- Outpatient</t>
        </r>
        <r>
          <rPr>
            <sz val="9"/>
            <color indexed="81"/>
            <rFont val="Tahoma"/>
            <family val="2"/>
          </rPr>
          <t xml:space="preserve">"
(if appliicable).
</t>
        </r>
      </text>
    </comment>
    <comment ref="G3" authorId="0" shapeId="0" xr:uid="{00000000-0006-0000-0100-000006000000}">
      <text>
        <r>
          <rPr>
            <sz val="9"/>
            <color indexed="81"/>
            <rFont val="Tahoma"/>
            <family val="2"/>
          </rPr>
          <t>Reference tab:
 "</t>
        </r>
        <r>
          <rPr>
            <b/>
            <sz val="9"/>
            <color indexed="81"/>
            <rFont val="Tahoma"/>
            <family val="2"/>
          </rPr>
          <t>OON- Outpatient</t>
        </r>
        <r>
          <rPr>
            <sz val="9"/>
            <color indexed="81"/>
            <rFont val="Tahoma"/>
            <family val="2"/>
          </rPr>
          <t>"
(if appliicable).</t>
        </r>
      </text>
    </comment>
    <comment ref="H3" authorId="0" shapeId="0" xr:uid="{00000000-0006-0000-0100-000007000000}">
      <text>
        <r>
          <rPr>
            <sz val="9"/>
            <color indexed="81"/>
            <rFont val="Tahoma"/>
            <family val="2"/>
          </rPr>
          <t>Reference tab:
 "</t>
        </r>
        <r>
          <rPr>
            <b/>
            <sz val="9"/>
            <color indexed="81"/>
            <rFont val="Tahoma"/>
            <family val="2"/>
          </rPr>
          <t>Emergency</t>
        </r>
        <r>
          <rPr>
            <sz val="9"/>
            <color indexed="81"/>
            <rFont val="Tahoma"/>
            <family val="2"/>
          </rPr>
          <t>"
(if appliicable).</t>
        </r>
      </text>
    </comment>
    <comment ref="I3" authorId="0" shapeId="0" xr:uid="{00000000-0006-0000-0100-000008000000}">
      <text>
        <r>
          <rPr>
            <sz val="9"/>
            <color indexed="81"/>
            <rFont val="Tahoma"/>
            <family val="2"/>
          </rPr>
          <t>Reference tab:
 "</t>
        </r>
        <r>
          <rPr>
            <b/>
            <sz val="9"/>
            <color indexed="81"/>
            <rFont val="Tahoma"/>
            <family val="2"/>
          </rPr>
          <t>Rx</t>
        </r>
        <r>
          <rPr>
            <sz val="9"/>
            <color indexed="81"/>
            <rFont val="Tahoma"/>
            <family val="2"/>
          </rPr>
          <t>"
(if appliicable).</t>
        </r>
      </text>
    </comment>
    <comment ref="J3" authorId="0" shapeId="0" xr:uid="{00000000-0006-0000-0100-000009000000}">
      <text>
        <r>
          <rPr>
            <sz val="9"/>
            <color indexed="81"/>
            <rFont val="Tahoma"/>
            <family val="2"/>
          </rPr>
          <t>Reference tab:
 "</t>
        </r>
        <r>
          <rPr>
            <b/>
            <sz val="9"/>
            <color indexed="81"/>
            <rFont val="Tahoma"/>
            <family val="2"/>
          </rPr>
          <t>INN-Outpatient-Office</t>
        </r>
        <r>
          <rPr>
            <sz val="9"/>
            <color indexed="81"/>
            <rFont val="Tahoma"/>
            <family val="2"/>
          </rPr>
          <t>"
(if appliicable).</t>
        </r>
      </text>
    </comment>
    <comment ref="K3" authorId="0" shapeId="0" xr:uid="{00000000-0006-0000-0100-00000A000000}">
      <text>
        <r>
          <rPr>
            <sz val="9"/>
            <color indexed="81"/>
            <rFont val="Tahoma"/>
            <family val="2"/>
          </rPr>
          <t>Reference tab:
 "</t>
        </r>
        <r>
          <rPr>
            <b/>
            <sz val="9"/>
            <color indexed="81"/>
            <rFont val="Tahoma"/>
            <family val="2"/>
          </rPr>
          <t>OON-Outpatient-Office</t>
        </r>
        <r>
          <rPr>
            <sz val="9"/>
            <color indexed="81"/>
            <rFont val="Tahoma"/>
            <family val="2"/>
          </rPr>
          <t>"
(if appliicable).</t>
        </r>
      </text>
    </comment>
    <comment ref="L3" authorId="0" shapeId="0" xr:uid="{00000000-0006-0000-0100-00000B000000}">
      <text>
        <r>
          <rPr>
            <sz val="9"/>
            <color indexed="81"/>
            <rFont val="Tahoma"/>
            <family val="2"/>
          </rPr>
          <t>Reference tab:
 "</t>
        </r>
        <r>
          <rPr>
            <b/>
            <sz val="9"/>
            <color indexed="81"/>
            <rFont val="Tahoma"/>
            <family val="2"/>
          </rPr>
          <t>INN-Outpatient-All Other</t>
        </r>
        <r>
          <rPr>
            <sz val="9"/>
            <color indexed="81"/>
            <rFont val="Tahoma"/>
            <family val="2"/>
          </rPr>
          <t>"
(if appliicable).</t>
        </r>
      </text>
    </comment>
    <comment ref="M3" authorId="0" shapeId="0" xr:uid="{00000000-0006-0000-0100-00000C000000}">
      <text>
        <r>
          <rPr>
            <sz val="9"/>
            <color indexed="81"/>
            <rFont val="Tahoma"/>
            <family val="2"/>
          </rPr>
          <t>Reference tab:
 "</t>
        </r>
        <r>
          <rPr>
            <b/>
            <sz val="9"/>
            <color indexed="81"/>
            <rFont val="Tahoma"/>
            <family val="2"/>
          </rPr>
          <t>OON-Outpatient-All Other</t>
        </r>
        <r>
          <rPr>
            <sz val="9"/>
            <color indexed="81"/>
            <rFont val="Tahoma"/>
            <family val="2"/>
          </rPr>
          <t>"
(if appliicable).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A2" authorId="0" shapeId="0" xr:uid="{D4028402-EC58-439C-A0C2-6C707FCFF1B8}">
      <text>
        <r>
          <rPr>
            <sz val="9"/>
            <color indexed="81"/>
            <rFont val="Tahoma"/>
            <family val="2"/>
          </rPr>
          <t>Any previously identified NQTL that applies to only Med/Surg benefits would not violate MHPAEA and is not listed.</t>
        </r>
      </text>
    </comment>
    <comment ref="B2" authorId="0" shapeId="0" xr:uid="{CE2C9402-6986-4B19-87D9-67377480576F}">
      <text>
        <r>
          <rPr>
            <sz val="9"/>
            <color indexed="81"/>
            <rFont val="Tahoma"/>
            <family val="2"/>
          </rPr>
          <t>Any previously identified NQTL that applies to only Med/Surg benefits would not violate MHPAEA and is not listed.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A2" authorId="0" shapeId="0" xr:uid="{3B82C6DF-60EE-4B94-9458-E106096814B9}">
      <text>
        <r>
          <rPr>
            <sz val="9"/>
            <color indexed="81"/>
            <rFont val="Tahoma"/>
            <family val="2"/>
          </rPr>
          <t>Any previously identified NQTL that applies to only Med/Surg benefits would not violate MHPAEA and is not listed.</t>
        </r>
      </text>
    </comment>
    <comment ref="B2" authorId="0" shapeId="0" xr:uid="{8BD0DC5B-515C-4B8F-A38D-454E34784CD2}">
      <text>
        <r>
          <rPr>
            <sz val="9"/>
            <color indexed="81"/>
            <rFont val="Tahoma"/>
            <family val="2"/>
          </rPr>
          <t>Any previously identified NQTL that applies to only Med/Surg benefits would not violate MHPAEA and is not listed.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A2" authorId="0" shapeId="0" xr:uid="{00000000-0006-0000-0400-000001000000}">
      <text>
        <r>
          <rPr>
            <sz val="9"/>
            <color indexed="81"/>
            <rFont val="Tahoma"/>
            <family val="2"/>
          </rPr>
          <t>Any previously identified NQTL that applies to only Med/Surg benefits would not violate MHPAEA and is not listed.</t>
        </r>
      </text>
    </comment>
    <comment ref="B2" authorId="0" shapeId="0" xr:uid="{00000000-0006-0000-0400-000002000000}">
      <text>
        <r>
          <rPr>
            <sz val="9"/>
            <color indexed="81"/>
            <rFont val="Tahoma"/>
            <family val="2"/>
          </rPr>
          <t>Any previously identified NQTL that applies to only Med/Surg benefits would not violate MHPAEA and is not listed.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A2" authorId="0" shapeId="0" xr:uid="{CD1A501C-A2B5-4D50-A3DF-A6F6CAC24FFC}">
      <text>
        <r>
          <rPr>
            <sz val="9"/>
            <color indexed="81"/>
            <rFont val="Tahoma"/>
            <family val="2"/>
          </rPr>
          <t>Any previously identified NQTL that applies to only Med/Surg benefits would not violate MHPAEA and is not listed.</t>
        </r>
      </text>
    </comment>
    <comment ref="B2" authorId="0" shapeId="0" xr:uid="{E6E686DD-FE72-4F82-9143-3E6829DAC591}">
      <text>
        <r>
          <rPr>
            <sz val="9"/>
            <color indexed="81"/>
            <rFont val="Tahoma"/>
            <family val="2"/>
          </rPr>
          <t>Any previously identified NQTL that applies to only Med/Surg benefits would not violate MHPAEA and is not listed.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A2" authorId="0" shapeId="0" xr:uid="{05C330A9-097D-4BDC-8CC8-7B51E98A3EF0}">
      <text>
        <r>
          <rPr>
            <sz val="9"/>
            <color indexed="81"/>
            <rFont val="Tahoma"/>
            <family val="2"/>
          </rPr>
          <t>Any previously identified NQTL that applies to only Med/Surg benefits would not violate MHPAEA and is not listed.</t>
        </r>
      </text>
    </comment>
    <comment ref="B2" authorId="0" shapeId="0" xr:uid="{3F64727A-4DE1-4C85-99DD-62FB1F8177DF}">
      <text>
        <r>
          <rPr>
            <sz val="9"/>
            <color indexed="81"/>
            <rFont val="Tahoma"/>
            <family val="2"/>
          </rPr>
          <t>Any previously identified NQTL that applies to only Med/Surg benefits would not violate MHPAEA and is not listed.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A2" authorId="0" shapeId="0" xr:uid="{4F05AC03-547B-412F-BA4B-B0432E3C6FE3}">
      <text>
        <r>
          <rPr>
            <sz val="9"/>
            <color indexed="81"/>
            <rFont val="Tahoma"/>
            <family val="2"/>
          </rPr>
          <t>Any previously identified NQTL that applies to only Med/Surg benefits would not violate MHPAEA and is not listed.</t>
        </r>
      </text>
    </comment>
    <comment ref="B2" authorId="0" shapeId="0" xr:uid="{8977FD8C-72AD-4817-8F22-44A559ADC4C5}">
      <text>
        <r>
          <rPr>
            <sz val="9"/>
            <color indexed="81"/>
            <rFont val="Tahoma"/>
            <family val="2"/>
          </rPr>
          <t>Any previously identified NQTL that applies to only Med/Surg benefits would not violate MHPAEA and is not listed.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A2" authorId="0" shapeId="0" xr:uid="{CCF493A3-7410-4435-A6EA-16039675A950}">
      <text>
        <r>
          <rPr>
            <sz val="9"/>
            <color indexed="81"/>
            <rFont val="Tahoma"/>
            <family val="2"/>
          </rPr>
          <t>Any previously identified NQTL that applies to only Med/Surg benefits would not violate MHPAEA and is not listed.</t>
        </r>
      </text>
    </comment>
    <comment ref="B2" authorId="0" shapeId="0" xr:uid="{BD8074D5-D439-4101-A5EE-280CA67A9018}">
      <text>
        <r>
          <rPr>
            <sz val="9"/>
            <color indexed="81"/>
            <rFont val="Tahoma"/>
            <family val="2"/>
          </rPr>
          <t>Any previously identified NQTL that applies to only Med/Surg benefits would not violate MHPAEA and is not listed.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A2" authorId="0" shapeId="0" xr:uid="{93FD507D-BC73-401B-A07C-75B85ACA3DD3}">
      <text>
        <r>
          <rPr>
            <sz val="9"/>
            <color indexed="81"/>
            <rFont val="Tahoma"/>
            <family val="2"/>
          </rPr>
          <t>Any previously identified NQTL that applies to only Med/Surg benefits would not violate MHPAEA and is not listed.</t>
        </r>
      </text>
    </comment>
    <comment ref="B2" authorId="0" shapeId="0" xr:uid="{20FC027D-4B18-46C3-B073-AEFDAFF26C3B}">
      <text>
        <r>
          <rPr>
            <sz val="9"/>
            <color indexed="81"/>
            <rFont val="Tahoma"/>
            <family val="2"/>
          </rPr>
          <t>Any previously identified NQTL that applies to only Med/Surg benefits would not violate MHPAEA and is not listed.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A2" authorId="0" shapeId="0" xr:uid="{56918C55-1AF2-4B26-A7E0-E15899E4553B}">
      <text>
        <r>
          <rPr>
            <sz val="9"/>
            <color indexed="81"/>
            <rFont val="Tahoma"/>
            <family val="2"/>
          </rPr>
          <t>Any previously identified NQTL that applies to only Med/Surg benefits would not violate MHPAEA and is not listed.</t>
        </r>
      </text>
    </comment>
    <comment ref="B2" authorId="0" shapeId="0" xr:uid="{D4E661F4-BFE3-4666-9511-33EFAD41162D}">
      <text>
        <r>
          <rPr>
            <sz val="9"/>
            <color indexed="81"/>
            <rFont val="Tahoma"/>
            <family val="2"/>
          </rPr>
          <t>Any previously identified NQTL that applies to only Med/Surg benefits would not violate MHPAEA and is not listed.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A2" authorId="0" shapeId="0" xr:uid="{8D2A5DD5-978F-44AA-80AE-76C653C0D8BC}">
      <text>
        <r>
          <rPr>
            <sz val="9"/>
            <color indexed="81"/>
            <rFont val="Tahoma"/>
            <family val="2"/>
          </rPr>
          <t>Any previously identified NQTL that applies to only Med/Surg benefits would not violate MHPAEA and is not listed.</t>
        </r>
      </text>
    </comment>
    <comment ref="B2" authorId="0" shapeId="0" xr:uid="{FE1F7554-0949-42E0-B3DF-1FDD7BF2A525}">
      <text>
        <r>
          <rPr>
            <sz val="9"/>
            <color indexed="81"/>
            <rFont val="Tahoma"/>
            <family val="2"/>
          </rPr>
          <t>Any previously identified NQTL that applies to only Med/Surg benefits would not violate MHPAEA and is not listed.</t>
        </r>
      </text>
    </comment>
  </commentList>
</comments>
</file>

<file path=xl/sharedStrings.xml><?xml version="1.0" encoding="utf-8"?>
<sst xmlns="http://schemas.openxmlformats.org/spreadsheetml/2006/main" count="201" uniqueCount="84">
  <si>
    <t>Med/Surg</t>
  </si>
  <si>
    <t>Yes</t>
  </si>
  <si>
    <t>No</t>
  </si>
  <si>
    <t>Yes - sub</t>
  </si>
  <si>
    <t>No - sub</t>
  </si>
  <si>
    <t>InPt, IN</t>
  </si>
  <si>
    <t>InPt, OON</t>
  </si>
  <si>
    <t>OutPt, IN</t>
  </si>
  <si>
    <t>OutPt, OON</t>
  </si>
  <si>
    <t>Emergency</t>
  </si>
  <si>
    <t>OutPt, IN-Office</t>
  </si>
  <si>
    <t>OutPt, OON-Office</t>
  </si>
  <si>
    <t>OutPt, IN-Other</t>
  </si>
  <si>
    <t>OutPt, OON-Other</t>
  </si>
  <si>
    <t>Rx</t>
  </si>
  <si>
    <t>MH/SUD</t>
  </si>
  <si>
    <t>Description of MH/SUD applicability:</t>
  </si>
  <si>
    <t>Is NQTL applied to Medical/Surgical benefits?</t>
  </si>
  <si>
    <t>Is NQTL applied to In Network Inpatient classification?</t>
  </si>
  <si>
    <t>Is NQTL applied to Out of Network Inpatient classification?</t>
  </si>
  <si>
    <t>Is NQTL applied to In Network Outpatient classification?</t>
  </si>
  <si>
    <t>Is NQTL applied to Out of Network Outpatient classification?</t>
  </si>
  <si>
    <t>Is NQTL applied to Emergency classification?</t>
  </si>
  <si>
    <t>Is NQTL applied to Prescription classification?</t>
  </si>
  <si>
    <t>Classifications</t>
  </si>
  <si>
    <t>Benefits</t>
  </si>
  <si>
    <t>Is NQTL applied to In Network Outpatient-Office subclassification?</t>
  </si>
  <si>
    <t>Is NQTL applied to In Network Outpatient-All Other subclassification?</t>
  </si>
  <si>
    <t>Is NQTL applied to Out of Network Outpatient- Office subclassification?</t>
  </si>
  <si>
    <t>Is NQTL applied to Out of Network Outpatient-All Other subclassification?</t>
  </si>
  <si>
    <t>Subclassify</t>
  </si>
  <si>
    <t>N/A</t>
  </si>
  <si>
    <t>Is NQTL applied to Mental Health/Substance Use Disorder benefits?</t>
  </si>
  <si>
    <t>NQTL</t>
  </si>
  <si>
    <t>Friendly name</t>
  </si>
  <si>
    <t>Lookup Tab</t>
  </si>
  <si>
    <t>In Network In Patient</t>
  </si>
  <si>
    <t>INN-Patient</t>
  </si>
  <si>
    <t>Step 3</t>
  </si>
  <si>
    <t>Step 4</t>
  </si>
  <si>
    <t>INN-InPt</t>
  </si>
  <si>
    <t>OON-InPt</t>
  </si>
  <si>
    <t>INN-OutPt</t>
  </si>
  <si>
    <t>OON-OutPt</t>
  </si>
  <si>
    <t>INN-OutPt Office</t>
  </si>
  <si>
    <t>OON-OutPt Other</t>
  </si>
  <si>
    <t>Conditional Formatting Related Formulas</t>
  </si>
  <si>
    <t>INN-OutPt Other</t>
  </si>
  <si>
    <t>OON-OutPt Office</t>
  </si>
  <si>
    <t xml:space="preserve">Issuer Information </t>
  </si>
  <si>
    <t>Issuer name</t>
  </si>
  <si>
    <t>NAIC number</t>
  </si>
  <si>
    <t>[If no NAIC number, issuer license number]</t>
  </si>
  <si>
    <t>Analysis completion date</t>
  </si>
  <si>
    <t>Market type</t>
  </si>
  <si>
    <t>Plan type</t>
  </si>
  <si>
    <t>Plan issuance date</t>
  </si>
  <si>
    <t>Version control number</t>
  </si>
  <si>
    <t>Revision date</t>
  </si>
  <si>
    <t>Issuer and Plan Information</t>
  </si>
  <si>
    <t>NQTL Summary</t>
  </si>
  <si>
    <t xml:space="preserve">Step 2
</t>
  </si>
  <si>
    <t>a</t>
  </si>
  <si>
    <t>2a</t>
  </si>
  <si>
    <t>2b</t>
  </si>
  <si>
    <t>b</t>
  </si>
  <si>
    <t>Plan Information*</t>
  </si>
  <si>
    <t>Contact name</t>
  </si>
  <si>
    <t>Phone number</t>
  </si>
  <si>
    <t>Email address</t>
  </si>
  <si>
    <t>Description of med/surg applicabilty:</t>
  </si>
  <si>
    <t>Step 1</t>
  </si>
  <si>
    <t>Identification of covered benefits</t>
  </si>
  <si>
    <t>§21.2440. Nonquantitative Parity Analysis: Issuer and Plan Information.</t>
  </si>
  <si>
    <t>Subclassifications</t>
  </si>
  <si>
    <t>Nonquantitative Treatment Limitations</t>
  </si>
  <si>
    <t>Unique plan marketing name</t>
  </si>
  <si>
    <t>Unique plan identifier</t>
  </si>
  <si>
    <t>Form filing identification number</t>
  </si>
  <si>
    <t xml:space="preserve">  </t>
  </si>
  <si>
    <t>MH/SUD Parity Rule Division 3 
Compliance Analysis for Nonquantitative Parity
(NQTL Template)</t>
  </si>
  <si>
    <t>Identify the factors considered in the design and application of the NQTL.</t>
  </si>
  <si>
    <t>Identify the sources (including any processes, strategies, or evidentiary standards) used to define the factors identified in Step 2 to design and apply the NQTL.</t>
  </si>
  <si>
    <t>Provide a comparability analysis demonstrating that the processes, strategies, evidentiary standards, and other factors used to apply the NQTL are comparable and no more stringently applied to MH/SUD and med/surg benefits, both as written and in operation.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</si>
</sst>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Segoe UI"/>
      <family val="2"/>
      <scheme val="minor"/>
    </font>
    <font>
      <sz val="9"/>
      <color indexed="81"/>
      <name val="Tahoma"/>
      <family val="2"/>
    </font>
    <font>
      <b/>
      <sz val="9"/>
      <color indexed="81"/>
      <name val="Tahoma"/>
      <family val="2"/>
    </font>
    <font>
      <sz val="11"/>
      <color theme="1"/>
      <name val="Segoe UI"/>
      <family val="2"/>
      <scheme val="minor"/>
    </font>
    <font>
      <b/>
      <sz val="12"/>
      <color theme="1"/>
      <name val="Segoe UI"/>
      <family val="2"/>
    </font>
    <font>
      <sz val="12"/>
      <color theme="1"/>
      <name val="Segoe UI"/>
      <family val="2"/>
    </font>
    <font>
      <b/>
      <sz val="12"/>
      <color theme="0"/>
      <name val="Segoe UI"/>
      <family val="2"/>
    </font>
    <font>
      <b/>
      <sz val="12"/>
      <name val="Segoe UI"/>
      <family val="2"/>
    </font>
    <font>
      <sz val="12"/>
      <color rgb="FF000000"/>
      <name val="Segoe UI"/>
      <family val="2"/>
    </font>
    <font>
      <sz val="12"/>
      <color theme="0"/>
      <name val="Segoe UI"/>
      <family val="2"/>
    </font>
    <font>
      <sz val="12"/>
      <name val="Segoe UI"/>
      <family val="2"/>
    </font>
    <font>
      <b/>
      <sz val="14"/>
      <color theme="1"/>
      <name val="Segoe UI"/>
      <family val="2"/>
    </font>
    <font>
      <b/>
      <sz val="16"/>
      <color theme="1"/>
      <name val="Segoe UI"/>
      <family val="2"/>
    </font>
    <font>
      <b/>
      <sz val="18"/>
      <color theme="1"/>
      <name val="Segoe UI"/>
      <family val="2"/>
    </font>
    <font>
      <b/>
      <sz val="14"/>
      <color theme="1"/>
      <name val="Segoe UI"/>
      <family val="2"/>
      <scheme val="minor"/>
    </font>
  </fonts>
  <fills count="21">
    <fill>
      <patternFill patternType="none"/>
    </fill>
    <fill>
      <patternFill patternType="gray125"/>
    </fill>
    <fill>
      <patternFill patternType="solid">
        <fgColor theme="7" tint="0.39997558519241921"/>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theme="7" tint="-0.499984740745262"/>
        <bgColor indexed="64"/>
      </patternFill>
    </fill>
    <fill>
      <patternFill patternType="solid">
        <fgColor theme="8" tint="0.59999389629810485"/>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5" tint="0.39997558519241921"/>
        <bgColor indexed="64"/>
      </patternFill>
    </fill>
  </fills>
  <borders count="34">
    <border>
      <left/>
      <right/>
      <top/>
      <bottom/>
      <diagonal/>
    </border>
    <border>
      <left style="thin">
        <color indexed="64"/>
      </left>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auto="1"/>
      </left>
      <right style="hair">
        <color auto="1"/>
      </right>
      <top/>
      <bottom style="hair">
        <color auto="1"/>
      </bottom>
      <diagonal/>
    </border>
    <border>
      <left style="thin">
        <color auto="1"/>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diagonal/>
    </border>
    <border>
      <left style="thin">
        <color theme="0"/>
      </left>
      <right style="thin">
        <color theme="0"/>
      </right>
      <top style="thin">
        <color theme="0"/>
      </top>
      <bottom/>
      <diagonal/>
    </border>
    <border>
      <left/>
      <right style="hair">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theme="0"/>
      </left>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medium">
        <color theme="2" tint="-9.9948118533890809E-2"/>
      </left>
      <right/>
      <top style="medium">
        <color theme="2" tint="-9.9948118533890809E-2"/>
      </top>
      <bottom style="medium">
        <color theme="2" tint="-9.9948118533890809E-2"/>
      </bottom>
      <diagonal/>
    </border>
    <border>
      <left style="medium">
        <color theme="2" tint="-9.9917600024414813E-2"/>
      </left>
      <right style="medium">
        <color theme="2" tint="-9.9948118533890809E-2"/>
      </right>
      <top style="medium">
        <color theme="2" tint="-9.9948118533890809E-2"/>
      </top>
      <bottom style="medium">
        <color theme="2" tint="-9.9948118533890809E-2"/>
      </bottom>
      <diagonal/>
    </border>
    <border>
      <left style="medium">
        <color theme="2" tint="-9.9948118533890809E-2"/>
      </left>
      <right style="medium">
        <color theme="2" tint="-9.9948118533890809E-2"/>
      </right>
      <top style="medium">
        <color theme="2" tint="-9.9948118533890809E-2"/>
      </top>
      <bottom style="medium">
        <color theme="2" tint="-9.9948118533890809E-2"/>
      </bottom>
      <diagonal/>
    </border>
    <border>
      <left style="medium">
        <color theme="2" tint="-9.9917600024414813E-2"/>
      </left>
      <right style="medium">
        <color theme="2" tint="-9.9917600024414813E-2"/>
      </right>
      <top style="medium">
        <color theme="2" tint="-9.9917600024414813E-2"/>
      </top>
      <bottom style="medium">
        <color theme="2" tint="-9.9917600024414813E-2"/>
      </bottom>
      <diagonal/>
    </border>
    <border>
      <left style="medium">
        <color theme="2" tint="-9.9978637043366805E-2"/>
      </left>
      <right style="medium">
        <color rgb="FFBFBFBF"/>
      </right>
      <top style="medium">
        <color rgb="FFBFBFBF"/>
      </top>
      <bottom style="medium">
        <color rgb="FFBFBFBF"/>
      </bottom>
      <diagonal/>
    </border>
    <border>
      <left style="medium">
        <color theme="2" tint="-9.9978637043366805E-2"/>
      </left>
      <right style="medium">
        <color rgb="FFBFBFBF"/>
      </right>
      <top style="medium">
        <color rgb="FFBFBFBF"/>
      </top>
      <bottom/>
      <diagonal/>
    </border>
    <border>
      <left/>
      <right style="medium">
        <color theme="2" tint="-9.9917600024414813E-2"/>
      </right>
      <top style="medium">
        <color theme="2" tint="-9.9948118533890809E-2"/>
      </top>
      <bottom/>
      <diagonal/>
    </border>
  </borders>
  <cellStyleXfs count="2">
    <xf numFmtId="0" fontId="0" fillId="0" borderId="0"/>
    <xf numFmtId="0" fontId="3" fillId="0" borderId="0"/>
  </cellStyleXfs>
  <cellXfs count="87">
    <xf numFmtId="0" fontId="0" fillId="0" borderId="0" xfId="0"/>
    <xf numFmtId="0" fontId="0" fillId="0" borderId="0" xfId="0" applyAlignment="1">
      <alignment shrinkToFit="1"/>
    </xf>
    <xf numFmtId="0" fontId="4" fillId="5" borderId="27" xfId="1" applyFont="1" applyFill="1" applyBorder="1" applyAlignment="1">
      <alignment vertical="center" wrapText="1"/>
    </xf>
    <xf numFmtId="0" fontId="4" fillId="5" borderId="28" xfId="1" applyFont="1" applyFill="1" applyBorder="1" applyAlignment="1">
      <alignment vertical="center" wrapText="1"/>
    </xf>
    <xf numFmtId="0" fontId="4" fillId="4" borderId="27" xfId="1" applyFont="1" applyFill="1" applyBorder="1" applyAlignment="1">
      <alignment vertical="center" wrapText="1"/>
    </xf>
    <xf numFmtId="0" fontId="4" fillId="4" borderId="28" xfId="1" applyFont="1" applyFill="1" applyBorder="1" applyAlignment="1">
      <alignment vertical="center" wrapText="1"/>
    </xf>
    <xf numFmtId="0" fontId="4" fillId="4" borderId="29" xfId="1" applyFont="1" applyFill="1" applyBorder="1" applyAlignment="1">
      <alignment vertical="center" wrapText="1"/>
    </xf>
    <xf numFmtId="0" fontId="4" fillId="5" borderId="30" xfId="1" applyFont="1" applyFill="1" applyBorder="1" applyAlignment="1">
      <alignment vertical="center" wrapText="1"/>
    </xf>
    <xf numFmtId="0" fontId="5" fillId="0" borderId="0" xfId="0" applyFont="1"/>
    <xf numFmtId="0" fontId="5" fillId="0" borderId="0" xfId="0" applyFont="1" applyBorder="1" applyAlignment="1">
      <alignment horizontal="center" wrapText="1"/>
    </xf>
    <xf numFmtId="0" fontId="5" fillId="0" borderId="11" xfId="0" applyFont="1" applyBorder="1" applyAlignment="1">
      <alignment horizontal="center" wrapText="1"/>
    </xf>
    <xf numFmtId="0" fontId="5" fillId="0" borderId="0" xfId="0" applyFont="1" applyFill="1" applyBorder="1" applyAlignment="1">
      <alignment horizontal="center" wrapText="1"/>
    </xf>
    <xf numFmtId="0" fontId="5" fillId="4" borderId="22" xfId="0" applyFont="1" applyFill="1" applyBorder="1" applyAlignment="1">
      <alignment vertical="top" wrapText="1"/>
    </xf>
    <xf numFmtId="0" fontId="5" fillId="0" borderId="10" xfId="0" applyFont="1" applyBorder="1" applyAlignment="1" applyProtection="1">
      <alignment vertical="top" wrapText="1"/>
      <protection locked="0"/>
    </xf>
    <xf numFmtId="0" fontId="5" fillId="0" borderId="0" xfId="0" applyFont="1" applyBorder="1" applyAlignment="1">
      <alignment wrapText="1"/>
    </xf>
    <xf numFmtId="0" fontId="5" fillId="0" borderId="2" xfId="0" applyFont="1" applyBorder="1" applyAlignment="1" applyProtection="1">
      <alignment vertical="top" wrapText="1"/>
      <protection locked="0"/>
    </xf>
    <xf numFmtId="0" fontId="5" fillId="0" borderId="8" xfId="0" applyFont="1" applyBorder="1" applyAlignment="1" applyProtection="1">
      <alignment vertical="top" wrapText="1"/>
      <protection locked="0"/>
    </xf>
    <xf numFmtId="0" fontId="5" fillId="4" borderId="26" xfId="0" applyFont="1" applyFill="1" applyBorder="1" applyAlignment="1">
      <alignment vertical="top" wrapText="1"/>
    </xf>
    <xf numFmtId="0" fontId="5" fillId="0" borderId="4" xfId="0" applyFont="1" applyBorder="1" applyAlignment="1" applyProtection="1">
      <alignment vertical="top" wrapText="1"/>
      <protection locked="0"/>
    </xf>
    <xf numFmtId="0" fontId="5" fillId="0" borderId="9" xfId="0" applyFont="1" applyBorder="1" applyAlignment="1" applyProtection="1">
      <alignment vertical="top" wrapText="1"/>
      <protection locked="0"/>
    </xf>
    <xf numFmtId="0" fontId="8" fillId="0" borderId="0" xfId="0" applyFont="1"/>
    <xf numFmtId="0" fontId="5" fillId="0" borderId="21" xfId="0" applyFont="1" applyBorder="1" applyAlignment="1">
      <alignment wrapText="1"/>
    </xf>
    <xf numFmtId="0" fontId="5" fillId="0" borderId="0" xfId="0" applyFont="1" applyProtection="1">
      <protection locked="0"/>
    </xf>
    <xf numFmtId="0" fontId="5" fillId="0" borderId="7" xfId="0" applyFont="1" applyBorder="1" applyAlignment="1" applyProtection="1">
      <alignment wrapText="1"/>
      <protection locked="0"/>
    </xf>
    <xf numFmtId="0" fontId="5" fillId="0" borderId="10" xfId="0" applyFont="1" applyBorder="1" applyAlignment="1" applyProtection="1">
      <alignment wrapText="1"/>
      <protection locked="0"/>
    </xf>
    <xf numFmtId="0" fontId="5" fillId="0" borderId="22" xfId="0" applyFont="1" applyBorder="1" applyAlignment="1">
      <alignment vertical="top" wrapText="1"/>
    </xf>
    <xf numFmtId="0" fontId="5" fillId="0" borderId="19" xfId="0" applyFont="1" applyBorder="1" applyAlignment="1" applyProtection="1">
      <alignment vertical="top" wrapText="1"/>
      <protection locked="0"/>
    </xf>
    <xf numFmtId="0" fontId="5" fillId="0" borderId="20" xfId="0" applyFont="1" applyBorder="1" applyAlignment="1">
      <alignment vertical="top" wrapText="1"/>
    </xf>
    <xf numFmtId="0" fontId="10" fillId="3" borderId="23" xfId="0" applyFont="1" applyFill="1" applyBorder="1" applyAlignment="1">
      <alignment horizontal="center" wrapText="1"/>
    </xf>
    <xf numFmtId="0" fontId="10" fillId="2" borderId="23" xfId="0" applyFont="1" applyFill="1" applyBorder="1" applyAlignment="1">
      <alignment horizontal="center" wrapText="1"/>
    </xf>
    <xf numFmtId="0" fontId="5" fillId="0" borderId="6" xfId="0" applyFont="1" applyBorder="1" applyAlignment="1" applyProtection="1">
      <alignment wrapText="1"/>
      <protection locked="0"/>
    </xf>
    <xf numFmtId="0" fontId="5" fillId="0" borderId="24" xfId="0" applyFont="1" applyBorder="1" applyAlignment="1" applyProtection="1">
      <alignment wrapText="1"/>
      <protection locked="0"/>
    </xf>
    <xf numFmtId="0" fontId="5" fillId="0" borderId="25" xfId="0" applyFont="1" applyBorder="1" applyAlignment="1" applyProtection="1">
      <alignment wrapText="1"/>
      <protection locked="0"/>
    </xf>
    <xf numFmtId="0" fontId="5" fillId="0" borderId="2" xfId="0" applyFont="1" applyBorder="1" applyAlignment="1" applyProtection="1">
      <alignment wrapText="1"/>
      <protection locked="0"/>
    </xf>
    <xf numFmtId="0" fontId="5" fillId="0" borderId="8" xfId="0" applyFont="1" applyBorder="1" applyAlignment="1" applyProtection="1">
      <alignment wrapText="1"/>
      <protection locked="0"/>
    </xf>
    <xf numFmtId="0" fontId="5" fillId="0" borderId="3" xfId="0" applyFont="1" applyBorder="1" applyAlignment="1" applyProtection="1">
      <alignment wrapText="1"/>
      <protection locked="0"/>
    </xf>
    <xf numFmtId="0" fontId="5" fillId="0" borderId="4" xfId="0" applyFont="1" applyBorder="1" applyAlignment="1" applyProtection="1">
      <alignment wrapText="1"/>
      <protection locked="0"/>
    </xf>
    <xf numFmtId="0" fontId="5" fillId="0" borderId="9" xfId="0" applyFont="1" applyBorder="1" applyAlignment="1" applyProtection="1">
      <alignment wrapText="1"/>
      <protection locked="0"/>
    </xf>
    <xf numFmtId="0" fontId="5" fillId="0" borderId="5" xfId="0" applyFont="1" applyBorder="1" applyAlignment="1" applyProtection="1">
      <alignment wrapText="1"/>
      <protection locked="0"/>
    </xf>
    <xf numFmtId="0" fontId="5" fillId="0" borderId="0" xfId="0" applyFont="1" applyAlignment="1">
      <alignment wrapText="1"/>
    </xf>
    <xf numFmtId="0" fontId="4" fillId="4" borderId="31" xfId="1" applyFont="1" applyFill="1" applyBorder="1" applyAlignment="1">
      <alignment vertical="center" wrapText="1"/>
    </xf>
    <xf numFmtId="0" fontId="11" fillId="0" borderId="0" xfId="1" applyFont="1" applyFill="1" applyAlignment="1">
      <alignment vertical="top" wrapText="1"/>
    </xf>
    <xf numFmtId="0" fontId="4" fillId="0" borderId="0" xfId="1" applyFont="1" applyFill="1" applyAlignment="1">
      <alignment vertical="top"/>
    </xf>
    <xf numFmtId="0" fontId="11" fillId="0" borderId="0" xfId="1" applyFont="1" applyAlignment="1">
      <alignment vertical="top" wrapText="1"/>
    </xf>
    <xf numFmtId="0" fontId="4" fillId="0" borderId="0" xfId="1" applyFont="1" applyAlignment="1">
      <alignment vertical="top" wrapText="1"/>
    </xf>
    <xf numFmtId="0" fontId="5" fillId="0" borderId="0" xfId="0" applyFont="1" applyBorder="1" applyAlignment="1" applyProtection="1">
      <alignment vertical="top" wrapText="1"/>
      <protection locked="0"/>
    </xf>
    <xf numFmtId="0" fontId="5" fillId="0" borderId="0" xfId="0" applyFont="1" applyBorder="1" applyAlignment="1" applyProtection="1">
      <alignment wrapText="1"/>
      <protection locked="0"/>
    </xf>
    <xf numFmtId="0" fontId="4" fillId="5" borderId="32" xfId="1" applyFont="1" applyFill="1" applyBorder="1" applyAlignment="1">
      <alignment vertical="center" wrapText="1"/>
    </xf>
    <xf numFmtId="0" fontId="12" fillId="0" borderId="0" xfId="0" applyFont="1"/>
    <xf numFmtId="0" fontId="10" fillId="3" borderId="17" xfId="0" applyFont="1" applyFill="1" applyBorder="1" applyAlignment="1">
      <alignment horizontal="center" wrapText="1"/>
    </xf>
    <xf numFmtId="0" fontId="10" fillId="11" borderId="17" xfId="0" applyFont="1" applyFill="1" applyBorder="1" applyAlignment="1">
      <alignment horizontal="center" wrapText="1"/>
    </xf>
    <xf numFmtId="0" fontId="10" fillId="2" borderId="17" xfId="0" applyFont="1" applyFill="1" applyBorder="1" applyAlignment="1">
      <alignment horizontal="center" wrapText="1"/>
    </xf>
    <xf numFmtId="0" fontId="9" fillId="9" borderId="17" xfId="0" applyFont="1" applyFill="1" applyBorder="1" applyAlignment="1">
      <alignment horizontal="center" wrapText="1"/>
    </xf>
    <xf numFmtId="0" fontId="9" fillId="12" borderId="17" xfId="0" applyFont="1" applyFill="1" applyBorder="1" applyAlignment="1">
      <alignment horizontal="center" wrapText="1"/>
    </xf>
    <xf numFmtId="0" fontId="9" fillId="13" borderId="1" xfId="0" applyFont="1" applyFill="1" applyBorder="1" applyAlignment="1">
      <alignment horizontal="center" wrapText="1"/>
    </xf>
    <xf numFmtId="0" fontId="9" fillId="15" borderId="18" xfId="0" applyFont="1" applyFill="1" applyBorder="1" applyAlignment="1">
      <alignment horizontal="center" wrapText="1"/>
    </xf>
    <xf numFmtId="0" fontId="9" fillId="16" borderId="18" xfId="0" applyFont="1" applyFill="1" applyBorder="1" applyAlignment="1">
      <alignment horizontal="center" wrapText="1"/>
    </xf>
    <xf numFmtId="0" fontId="10" fillId="14" borderId="18" xfId="0" applyFont="1" applyFill="1" applyBorder="1" applyAlignment="1">
      <alignment horizontal="center" wrapText="1"/>
    </xf>
    <xf numFmtId="0" fontId="10" fillId="17" borderId="18" xfId="0" applyFont="1" applyFill="1" applyBorder="1" applyAlignment="1">
      <alignment horizontal="center" wrapText="1"/>
    </xf>
    <xf numFmtId="0" fontId="5" fillId="18" borderId="17" xfId="0" applyFont="1" applyFill="1" applyBorder="1" applyAlignment="1">
      <alignment horizontal="center" wrapText="1"/>
    </xf>
    <xf numFmtId="0" fontId="9" fillId="19" borderId="17" xfId="0" applyFont="1" applyFill="1" applyBorder="1" applyAlignment="1">
      <alignment horizontal="center" wrapText="1"/>
    </xf>
    <xf numFmtId="0" fontId="4" fillId="7" borderId="14" xfId="0" applyFont="1" applyFill="1" applyBorder="1" applyAlignment="1">
      <alignment horizontal="right" wrapText="1"/>
    </xf>
    <xf numFmtId="0" fontId="4" fillId="20" borderId="17" xfId="0" applyFont="1" applyFill="1" applyBorder="1" applyAlignment="1">
      <alignment horizontal="center" wrapText="1"/>
    </xf>
    <xf numFmtId="0" fontId="6" fillId="7" borderId="0" xfId="0" applyFont="1" applyFill="1" applyBorder="1" applyAlignment="1">
      <alignment horizontal="center" vertical="center" wrapText="1"/>
    </xf>
    <xf numFmtId="0" fontId="6" fillId="8" borderId="0"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6" fillId="9" borderId="0" xfId="0" applyFont="1" applyFill="1" applyBorder="1" applyAlignment="1">
      <alignment horizontal="center" vertical="center" wrapText="1"/>
    </xf>
    <xf numFmtId="0" fontId="6" fillId="10" borderId="0" xfId="0" applyFont="1" applyFill="1" applyBorder="1" applyAlignment="1">
      <alignment horizontal="center" vertical="center" wrapText="1"/>
    </xf>
    <xf numFmtId="0" fontId="6" fillId="6" borderId="0" xfId="0" applyFont="1" applyFill="1" applyBorder="1" applyAlignment="1">
      <alignment horizontal="center" vertical="center"/>
    </xf>
    <xf numFmtId="0" fontId="6" fillId="10" borderId="0" xfId="0" applyFont="1" applyFill="1" applyBorder="1" applyAlignment="1">
      <alignment horizontal="center" vertical="center"/>
    </xf>
    <xf numFmtId="0" fontId="4" fillId="5" borderId="33" xfId="1" applyFont="1" applyFill="1" applyBorder="1" applyAlignment="1">
      <alignment vertical="top" wrapText="1"/>
    </xf>
    <xf numFmtId="0" fontId="4" fillId="0" borderId="0" xfId="1" applyFont="1" applyFill="1" applyAlignment="1">
      <alignment horizontal="left" vertical="top" indent="1"/>
    </xf>
    <xf numFmtId="0" fontId="4" fillId="5" borderId="28" xfId="1" applyFont="1" applyFill="1" applyBorder="1" applyAlignment="1">
      <alignment horizontal="left" vertical="center" wrapText="1" indent="2"/>
    </xf>
    <xf numFmtId="0" fontId="4" fillId="4" borderId="28" xfId="1" applyFont="1" applyFill="1" applyBorder="1" applyAlignment="1">
      <alignment horizontal="left" vertical="center" wrapText="1" indent="2"/>
    </xf>
    <xf numFmtId="0" fontId="5" fillId="0" borderId="0" xfId="0" applyFont="1" applyAlignment="1" applyProtection="1">
      <alignment wrapText="1"/>
      <protection locked="0"/>
    </xf>
    <xf numFmtId="0" fontId="6" fillId="7" borderId="0" xfId="0" applyFont="1" applyFill="1" applyBorder="1" applyAlignment="1">
      <alignment horizontal="center" vertical="center" wrapText="1"/>
    </xf>
    <xf numFmtId="0" fontId="14" fillId="0" borderId="0" xfId="0" applyFont="1" applyAlignment="1">
      <alignment horizontal="left" vertical="center"/>
    </xf>
    <xf numFmtId="0" fontId="13" fillId="0" borderId="0" xfId="0" applyFont="1" applyAlignment="1">
      <alignment horizontal="left" vertical="center" wrapText="1"/>
    </xf>
    <xf numFmtId="0" fontId="12" fillId="0" borderId="0" xfId="0" applyFont="1" applyAlignment="1">
      <alignment horizontal="left" vertical="center" wrapText="1"/>
    </xf>
    <xf numFmtId="0" fontId="5" fillId="0" borderId="0" xfId="0" applyFont="1" applyAlignment="1" applyProtection="1">
      <alignment wrapText="1"/>
      <protection locked="0"/>
    </xf>
    <xf numFmtId="0" fontId="7" fillId="9" borderId="12" xfId="0" applyFont="1" applyFill="1" applyBorder="1" applyAlignment="1">
      <alignment horizontal="center" wrapText="1"/>
    </xf>
    <xf numFmtId="0" fontId="4" fillId="9" borderId="15" xfId="0" applyFont="1" applyFill="1" applyBorder="1" applyAlignment="1">
      <alignment horizontal="center" wrapText="1"/>
    </xf>
    <xf numFmtId="0" fontId="4" fillId="8" borderId="12" xfId="0" applyFont="1" applyFill="1" applyBorder="1" applyAlignment="1">
      <alignment horizontal="center"/>
    </xf>
    <xf numFmtId="0" fontId="4" fillId="8" borderId="13" xfId="0" applyFont="1" applyFill="1" applyBorder="1" applyAlignment="1">
      <alignment horizontal="center"/>
    </xf>
    <xf numFmtId="0" fontId="6" fillId="10" borderId="16" xfId="0" applyFont="1" applyFill="1" applyBorder="1" applyAlignment="1">
      <alignment horizontal="center" wrapText="1"/>
    </xf>
    <xf numFmtId="0" fontId="9" fillId="10" borderId="16" xfId="0" applyFont="1" applyFill="1" applyBorder="1" applyAlignment="1"/>
    <xf numFmtId="0" fontId="6" fillId="7" borderId="0" xfId="0" applyFont="1" applyFill="1" applyBorder="1" applyAlignment="1">
      <alignment horizontal="center" vertical="center" wrapText="1"/>
    </xf>
  </cellXfs>
  <cellStyles count="2">
    <cellStyle name="Normal" xfId="0" builtinId="0"/>
    <cellStyle name="Normal 2 2 2" xfId="1" xr:uid="{6033DB2D-3B95-421B-8D5F-5D2FDC5B7E26}"/>
  </cellStyles>
  <dxfs count="16">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4" tint="0.79998168889431442"/>
      </font>
    </dxf>
  </dxfs>
  <tableStyles count="0" defaultTableStyle="TableStyleMedium2" defaultPivotStyle="PivotStyleLight16"/>
  <colors>
    <mruColors>
      <color rgb="FFFF3300"/>
      <color rgb="FF572BF9"/>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506252</xdr:colOff>
      <xdr:row>14</xdr:row>
      <xdr:rowOff>244313</xdr:rowOff>
    </xdr:from>
    <xdr:to>
      <xdr:col>4</xdr:col>
      <xdr:colOff>11906</xdr:colOff>
      <xdr:row>37</xdr:row>
      <xdr:rowOff>4764</xdr:rowOff>
    </xdr:to>
    <xdr:sp macro="" textlink="">
      <xdr:nvSpPr>
        <xdr:cNvPr id="5" name="TextBox 2">
          <a:extLst>
            <a:ext uri="{FF2B5EF4-FFF2-40B4-BE49-F238E27FC236}">
              <a16:creationId xmlns:a16="http://schemas.microsoft.com/office/drawing/2014/main" id="{00000000-0008-0000-0000-000003000000}"/>
            </a:ext>
          </a:extLst>
        </xdr:cNvPr>
        <xdr:cNvSpPr txBox="1"/>
      </xdr:nvSpPr>
      <xdr:spPr>
        <a:xfrm>
          <a:off x="506252" y="5566407"/>
          <a:ext cx="5137310" cy="5296857"/>
        </a:xfrm>
        <a:prstGeom prst="rect">
          <a:avLst/>
        </a:prstGeom>
        <a:solidFill>
          <a:schemeClr val="lt1"/>
        </a:solidFill>
        <a:ln w="158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600"/>
            </a:spcAft>
            <a:buClrTx/>
            <a:buSzTx/>
            <a:buFontTx/>
            <a:buNone/>
            <a:tabLst>
              <a:tab pos="228600" algn="l"/>
            </a:tabLst>
            <a:defRPr/>
          </a:pPr>
          <a:r>
            <a:rPr lang="en-US" sz="1200" b="1">
              <a:solidFill>
                <a:schemeClr val="dk1"/>
              </a:solidFill>
              <a:effectLst/>
              <a:latin typeface="+mn-lt"/>
              <a:ea typeface="+mn-ea"/>
              <a:cs typeface="+mn-cs"/>
            </a:rPr>
            <a:t>§21.2439. Nonquantitative Treatment Limitations Generally.</a:t>
          </a:r>
        </a:p>
        <a:p>
          <a:pPr defTabSz="228600">
            <a:spcAft>
              <a:spcPts val="600"/>
            </a:spcAft>
            <a:tabLst>
              <a:tab pos="228600" algn="l"/>
            </a:tabLst>
          </a:pPr>
          <a:r>
            <a:rPr lang="en-US" sz="1200">
              <a:solidFill>
                <a:schemeClr val="dk1"/>
              </a:solidFill>
              <a:effectLst/>
              <a:latin typeface="+mn-lt"/>
              <a:ea typeface="+mn-ea"/>
              <a:cs typeface="+mn-cs"/>
            </a:rPr>
            <a:t>(c) Examples. The following is an illustrative, non-exhaustive list of NQTLs:</a:t>
          </a:r>
        </a:p>
        <a:p>
          <a:pPr defTabSz="228600">
            <a:tabLst>
              <a:tab pos="228600" algn="l"/>
            </a:tabLst>
          </a:pPr>
          <a:r>
            <a:rPr lang="en-US" sz="1200">
              <a:solidFill>
                <a:schemeClr val="dk1"/>
              </a:solidFill>
              <a:effectLst/>
              <a:latin typeface="+mn-lt"/>
              <a:ea typeface="+mn-ea"/>
              <a:cs typeface="+mn-cs"/>
            </a:rPr>
            <a:t>	(1) medical management standards limiting or excluding benefits based on medical necessity or medical appropriateness, or based on whether the treatment is experimental or investigative;</a:t>
          </a:r>
        </a:p>
        <a:p>
          <a:pPr defTabSz="228600">
            <a:tabLst>
              <a:tab pos="228600" algn="l"/>
            </a:tabLst>
          </a:pPr>
          <a:r>
            <a:rPr lang="en-US" sz="1200">
              <a:solidFill>
                <a:schemeClr val="dk1"/>
              </a:solidFill>
              <a:effectLst/>
              <a:latin typeface="+mn-lt"/>
              <a:ea typeface="+mn-ea"/>
              <a:cs typeface="+mn-cs"/>
            </a:rPr>
            <a:t>	(2) preauthorization or ongoing authorization requirements;</a:t>
          </a:r>
        </a:p>
        <a:p>
          <a:pPr defTabSz="228600">
            <a:tabLst>
              <a:tab pos="228600" algn="l"/>
            </a:tabLst>
          </a:pPr>
          <a:r>
            <a:rPr lang="en-US" sz="1200">
              <a:solidFill>
                <a:schemeClr val="dk1"/>
              </a:solidFill>
              <a:effectLst/>
              <a:latin typeface="+mn-lt"/>
              <a:ea typeface="+mn-ea"/>
              <a:cs typeface="+mn-cs"/>
            </a:rPr>
            <a:t>	(3) concurrent review standards;</a:t>
          </a:r>
        </a:p>
        <a:p>
          <a:pPr defTabSz="228600">
            <a:tabLst>
              <a:tab pos="228600" algn="l"/>
            </a:tabLst>
          </a:pPr>
          <a:r>
            <a:rPr lang="en-US" sz="1200">
              <a:solidFill>
                <a:schemeClr val="dk1"/>
              </a:solidFill>
              <a:effectLst/>
              <a:latin typeface="+mn-lt"/>
              <a:ea typeface="+mn-ea"/>
              <a:cs typeface="+mn-cs"/>
            </a:rPr>
            <a:t>	(4) formulary design for prescription drugs;</a:t>
          </a:r>
        </a:p>
        <a:p>
          <a:pPr defTabSz="228600">
            <a:tabLst>
              <a:tab pos="228600" algn="l"/>
            </a:tabLst>
          </a:pPr>
          <a:r>
            <a:rPr lang="en-US" sz="1200">
              <a:solidFill>
                <a:schemeClr val="dk1"/>
              </a:solidFill>
              <a:effectLst/>
              <a:latin typeface="+mn-lt"/>
              <a:ea typeface="+mn-ea"/>
              <a:cs typeface="+mn-cs"/>
            </a:rPr>
            <a:t>	(5) for plans with multiple network tiers (such as preferred providers and participating providers), network tier design; </a:t>
          </a:r>
        </a:p>
        <a:p>
          <a:pPr defTabSz="228600">
            <a:tabLst>
              <a:tab pos="228600" algn="l"/>
            </a:tabLst>
          </a:pPr>
          <a:r>
            <a:rPr lang="en-US" sz="1200">
              <a:solidFill>
                <a:schemeClr val="dk1"/>
              </a:solidFill>
              <a:effectLst/>
              <a:latin typeface="+mn-lt"/>
              <a:ea typeface="+mn-ea"/>
              <a:cs typeface="+mn-cs"/>
            </a:rPr>
            <a:t>	(6) standards for provider admission to participate in a network, including reimbursement rates;</a:t>
          </a:r>
        </a:p>
        <a:p>
          <a:pPr defTabSz="228600">
            <a:tabLst>
              <a:tab pos="228600" algn="l"/>
            </a:tabLst>
          </a:pPr>
          <a:r>
            <a:rPr lang="en-US" sz="1200">
              <a:solidFill>
                <a:schemeClr val="dk1"/>
              </a:solidFill>
              <a:effectLst/>
              <a:latin typeface="+mn-lt"/>
              <a:ea typeface="+mn-ea"/>
              <a:cs typeface="+mn-cs"/>
            </a:rPr>
            <a:t>	(7) plan or issuer methods for determining usual, customary, and reasonable charges;</a:t>
          </a:r>
        </a:p>
        <a:p>
          <a:pPr defTabSz="228600">
            <a:tabLst>
              <a:tab pos="228600" algn="l"/>
            </a:tabLst>
          </a:pPr>
          <a:r>
            <a:rPr lang="en-US" sz="1200">
              <a:solidFill>
                <a:schemeClr val="dk1"/>
              </a:solidFill>
              <a:effectLst/>
              <a:latin typeface="+mn-lt"/>
              <a:ea typeface="+mn-ea"/>
              <a:cs typeface="+mn-cs"/>
            </a:rPr>
            <a:t>	(8) refusal to pay for higher-cost therapies until it can be shown that a lower-cost therapy is not effective (also known as "fail-first" policies or "step therapy" protocols);</a:t>
          </a:r>
        </a:p>
        <a:p>
          <a:pPr defTabSz="228600">
            <a:tabLst>
              <a:tab pos="228600" algn="l"/>
            </a:tabLst>
          </a:pPr>
          <a:r>
            <a:rPr lang="en-US" sz="1200">
              <a:solidFill>
                <a:schemeClr val="dk1"/>
              </a:solidFill>
              <a:effectLst/>
              <a:latin typeface="+mn-lt"/>
              <a:ea typeface="+mn-ea"/>
              <a:cs typeface="+mn-cs"/>
            </a:rPr>
            <a:t>	(9) exclusions of specific treatments for certain conditions;</a:t>
          </a:r>
        </a:p>
        <a:p>
          <a:pPr defTabSz="228600">
            <a:tabLst>
              <a:tab pos="228600" algn="l"/>
            </a:tabLst>
          </a:pPr>
          <a:r>
            <a:rPr lang="en-US" sz="1200">
              <a:solidFill>
                <a:schemeClr val="dk1"/>
              </a:solidFill>
              <a:effectLst/>
              <a:latin typeface="+mn-lt"/>
              <a:ea typeface="+mn-ea"/>
              <a:cs typeface="+mn-cs"/>
            </a:rPr>
            <a:t>	(10) restrictions on applicable provider billing codes;</a:t>
          </a:r>
        </a:p>
        <a:p>
          <a:pPr defTabSz="228600">
            <a:tabLst>
              <a:tab pos="228600" algn="l"/>
            </a:tabLst>
          </a:pPr>
          <a:r>
            <a:rPr lang="en-US" sz="1200">
              <a:solidFill>
                <a:schemeClr val="dk1"/>
              </a:solidFill>
              <a:effectLst/>
              <a:latin typeface="+mn-lt"/>
              <a:ea typeface="+mn-ea"/>
              <a:cs typeface="+mn-cs"/>
            </a:rPr>
            <a:t>	(11) standards for providing access to out-of-network providers;</a:t>
          </a:r>
        </a:p>
        <a:p>
          <a:pPr defTabSz="228600">
            <a:tabLst>
              <a:tab pos="228600" algn="l"/>
            </a:tabLst>
          </a:pPr>
          <a:r>
            <a:rPr lang="en-US" sz="1200">
              <a:solidFill>
                <a:schemeClr val="dk1"/>
              </a:solidFill>
              <a:effectLst/>
              <a:latin typeface="+mn-lt"/>
              <a:ea typeface="+mn-ea"/>
              <a:cs typeface="+mn-cs"/>
            </a:rPr>
            <a:t>	(12) exclusions based on failure to complete a course of treatment;</a:t>
          </a:r>
        </a:p>
        <a:p>
          <a:pPr defTabSz="228600">
            <a:tabLst>
              <a:tab pos="228600" algn="l"/>
            </a:tabLst>
          </a:pPr>
          <a:r>
            <a:rPr lang="en-US" sz="1200">
              <a:solidFill>
                <a:schemeClr val="dk1"/>
              </a:solidFill>
              <a:effectLst/>
              <a:latin typeface="+mn-lt"/>
              <a:ea typeface="+mn-ea"/>
              <a:cs typeface="+mn-cs"/>
            </a:rPr>
            <a:t> and</a:t>
          </a:r>
        </a:p>
        <a:p>
          <a:pPr defTabSz="228600">
            <a:tabLst>
              <a:tab pos="228600" algn="l"/>
            </a:tabLst>
          </a:pPr>
          <a:r>
            <a:rPr lang="en-US" sz="1200">
              <a:solidFill>
                <a:schemeClr val="dk1"/>
              </a:solidFill>
              <a:effectLst/>
              <a:latin typeface="+mn-lt"/>
              <a:ea typeface="+mn-ea"/>
              <a:cs typeface="+mn-cs"/>
            </a:rPr>
            <a:t>	(13) restrictions based on geographic location, facility type, provider specialty, and other criteria that limit the scope or duration of benefits provided under the plan or coverage.</a:t>
          </a:r>
          <a:endParaRPr lang="en-US" sz="1200"/>
        </a:p>
      </xdr:txBody>
    </xdr:sp>
    <xdr:clientData/>
  </xdr:twoCellAnchor>
  <xdr:twoCellAnchor>
    <xdr:from>
      <xdr:col>4</xdr:col>
      <xdr:colOff>3808</xdr:colOff>
      <xdr:row>10</xdr:row>
      <xdr:rowOff>249078</xdr:rowOff>
    </xdr:from>
    <xdr:to>
      <xdr:col>7</xdr:col>
      <xdr:colOff>0</xdr:colOff>
      <xdr:row>13</xdr:row>
      <xdr:rowOff>226219</xdr:rowOff>
    </xdr:to>
    <xdr:sp macro="" textlink="">
      <xdr:nvSpPr>
        <xdr:cNvPr id="3" name="TextBox 2">
          <a:extLst>
            <a:ext uri="{FF2B5EF4-FFF2-40B4-BE49-F238E27FC236}">
              <a16:creationId xmlns:a16="http://schemas.microsoft.com/office/drawing/2014/main" id="{C6999BAA-0A77-4216-AB68-CE506B31B4B0}"/>
            </a:ext>
          </a:extLst>
        </xdr:cNvPr>
        <xdr:cNvSpPr txBox="1"/>
      </xdr:nvSpPr>
      <xdr:spPr>
        <a:xfrm>
          <a:off x="5635464" y="4749641"/>
          <a:ext cx="5115880" cy="727234"/>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latin typeface="Segoe UI" panose="020B0502040204020203" pitchFamily="34" charset="0"/>
              <a:cs typeface="Segoe UI" panose="020B0502040204020203" pitchFamily="34" charset="0"/>
            </a:rPr>
            <a:t>* (c) If the analysis includes multiple plans, the Plan Information section must be copied below for each of the plans to which the analysis applies.</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12165</xdr:colOff>
      <xdr:row>34</xdr:row>
      <xdr:rowOff>11430</xdr:rowOff>
    </xdr:from>
    <xdr:to>
      <xdr:col>5</xdr:col>
      <xdr:colOff>4321966</xdr:colOff>
      <xdr:row>59</xdr:row>
      <xdr:rowOff>92799</xdr:rowOff>
    </xdr:to>
    <xdr:sp macro="" textlink="">
      <xdr:nvSpPr>
        <xdr:cNvPr id="10" name="TextBox 9">
          <a:extLst>
            <a:ext uri="{FF2B5EF4-FFF2-40B4-BE49-F238E27FC236}">
              <a16:creationId xmlns:a16="http://schemas.microsoft.com/office/drawing/2014/main" id="{CE225F08-5B3D-4F9B-9677-2A3A8A02DA8D}"/>
            </a:ext>
          </a:extLst>
        </xdr:cNvPr>
        <xdr:cNvSpPr txBox="1"/>
      </xdr:nvSpPr>
      <xdr:spPr>
        <a:xfrm>
          <a:off x="9496344" y="8856073"/>
          <a:ext cx="4309801" cy="5524226"/>
        </a:xfrm>
        <a:prstGeom prst="rect">
          <a:avLst/>
        </a:prstGeom>
        <a:solidFill>
          <a:schemeClr val="accent3"/>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§21.2441(c) - Step 2</a:t>
          </a:r>
          <a:endParaRPr lang="en-US" sz="1200">
            <a:solidFill>
              <a:schemeClr val="bg1"/>
            </a:solidFill>
            <a:effectLst/>
          </a:endParaRPr>
        </a:p>
        <a:p>
          <a:pPr defTabSz="228600">
            <a:tabLst>
              <a:tab pos="228600" algn="l"/>
            </a:tabLst>
          </a:pPr>
          <a:r>
            <a:rPr lang="en-US" sz="1200">
              <a:solidFill>
                <a:schemeClr val="bg1"/>
              </a:solidFill>
              <a:effectLst/>
              <a:latin typeface="+mn-lt"/>
              <a:ea typeface="+mn-ea"/>
              <a:cs typeface="+mn-cs"/>
            </a:rPr>
            <a:t>Identify each factor considered in the design and application of the NQTL. 	(1) If only certain benefits are subject to an NQTL (such as meeting a fail-first protocol or requiring preauthorization), issuers must have information available to substantiate how the applicable factors were used to apply the specific NQTL to medical/surgical and MH/SUD benefits.</a:t>
          </a:r>
        </a:p>
        <a:p>
          <a:pPr defTabSz="228600">
            <a:tabLst>
              <a:tab pos="228600" algn="l"/>
            </a:tabLst>
          </a:pPr>
          <a:r>
            <a:rPr lang="en-US" sz="1200">
              <a:solidFill>
                <a:schemeClr val="bg1"/>
              </a:solidFill>
              <a:effectLst/>
              <a:latin typeface="+mn-lt"/>
              <a:ea typeface="+mn-ea"/>
              <a:cs typeface="+mn-cs"/>
            </a:rPr>
            <a:t>	(2) An issuer must document whether any factors were given more weight than others and the reasons for doing so, including evaluating the specific data used in the determination (if any).</a:t>
          </a:r>
        </a:p>
        <a:p>
          <a:pPr defTabSz="228600">
            <a:tabLst>
              <a:tab pos="228600" algn="l"/>
            </a:tabLst>
          </a:pPr>
          <a:endParaRPr lang="en-US" sz="1200" b="0" i="0" baseline="0">
            <a:solidFill>
              <a:schemeClr val="bg1"/>
            </a:solidFill>
            <a:effectLst/>
            <a:latin typeface="+mn-lt"/>
            <a:ea typeface="+mn-ea"/>
            <a:cs typeface="Segoe UI" panose="020B0502040204020203" pitchFamily="34" charset="0"/>
          </a:endParaRPr>
        </a:p>
        <a:p>
          <a:pPr marL="171450" indent="-171450" defTabSz="228600">
            <a:buFont typeface="Wingdings" panose="05000000000000000000" pitchFamily="2" charset="2"/>
            <a:buChar char="v"/>
            <a:tabLst>
              <a:tab pos="228600" algn="l"/>
            </a:tabLst>
          </a:pPr>
          <a:r>
            <a:rPr lang="en-US" sz="1200" b="0" i="0" baseline="0">
              <a:solidFill>
                <a:schemeClr val="bg1"/>
              </a:solidFill>
              <a:effectLst/>
              <a:latin typeface="+mn-lt"/>
              <a:ea typeface="+mn-ea"/>
              <a:cs typeface="Segoe UI" panose="020B0502040204020203" pitchFamily="34" charset="0"/>
            </a:rPr>
            <a:t>Illustrative examples of factors for medical management and utilization review include but are not limited to:</a:t>
          </a:r>
          <a:endParaRPr lang="en-US" sz="1200">
            <a:solidFill>
              <a:schemeClr val="bg1"/>
            </a:solidFill>
            <a:effectLst/>
            <a:latin typeface="+mn-lt"/>
            <a:cs typeface="Segoe UI" panose="020B0502040204020203" pitchFamily="34" charset="0"/>
          </a:endParaRP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Provider discretion in determining diagnosis;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efficiency of treatment or service;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levels of variation in length of stay;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Claim types with high percentage of fraud;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Current and projected demand for services. </a:t>
          </a:r>
        </a:p>
        <a:p>
          <a:pPr marL="171450" indent="-171450" defTabSz="228600">
            <a:buFont typeface="Arial" panose="020B0604020202020204" pitchFamily="34" charset="0"/>
            <a:buChar char="•"/>
            <a:tabLst>
              <a:tab pos="228600" algn="l"/>
            </a:tabLst>
          </a:pPr>
          <a:endParaRPr lang="en-US" sz="1100" b="0" i="0" u="none" strike="noStrike" baseline="0">
            <a:solidFill>
              <a:schemeClr val="bg1"/>
            </a:solidFill>
            <a:latin typeface="+mn-lt"/>
            <a:ea typeface="+mn-ea"/>
            <a:cs typeface="+mn-cs"/>
          </a:endParaRPr>
        </a:p>
        <a:p>
          <a:pPr marL="0" indent="0" defTabSz="228600">
            <a:buFont typeface="Arial" panose="020B0604020202020204" pitchFamily="34" charset="0"/>
            <a:buNone/>
            <a:tabLst>
              <a:tab pos="228600" algn="l"/>
            </a:tabLst>
          </a:pPr>
          <a:endParaRPr lang="en-US" sz="1100" b="0" i="0" u="none" strike="noStrike" baseline="0">
            <a:solidFill>
              <a:schemeClr val="bg1"/>
            </a:solidFill>
            <a:latin typeface="+mn-lt"/>
            <a:ea typeface="+mn-ea"/>
            <a:cs typeface="+mn-cs"/>
          </a:endParaRPr>
        </a:p>
      </xdr:txBody>
    </xdr:sp>
    <xdr:clientData/>
  </xdr:twoCellAnchor>
  <xdr:twoCellAnchor>
    <xdr:from>
      <xdr:col>7</xdr:col>
      <xdr:colOff>-1</xdr:colOff>
      <xdr:row>34</xdr:row>
      <xdr:rowOff>11533</xdr:rowOff>
    </xdr:from>
    <xdr:to>
      <xdr:col>8</xdr:col>
      <xdr:colOff>0</xdr:colOff>
      <xdr:row>99</xdr:row>
      <xdr:rowOff>11905</xdr:rowOff>
    </xdr:to>
    <xdr:sp macro="" textlink="">
      <xdr:nvSpPr>
        <xdr:cNvPr id="11" name="TextBox 10">
          <a:extLst>
            <a:ext uri="{FF2B5EF4-FFF2-40B4-BE49-F238E27FC236}">
              <a16:creationId xmlns:a16="http://schemas.microsoft.com/office/drawing/2014/main" id="{60CD1F09-D374-41DB-9EF7-662C89B317EB}"/>
            </a:ext>
          </a:extLst>
        </xdr:cNvPr>
        <xdr:cNvSpPr txBox="1"/>
      </xdr:nvSpPr>
      <xdr:spPr>
        <a:xfrm>
          <a:off x="18818678" y="8856176"/>
          <a:ext cx="5007429" cy="14151800"/>
        </a:xfrm>
        <a:prstGeom prst="rect">
          <a:avLst/>
        </a:prstGeom>
        <a:solidFill>
          <a:schemeClr val="accent5"/>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§21.2441(e) - Step 4</a:t>
          </a:r>
          <a:endParaRPr lang="en-US" sz="1200" b="1">
            <a:solidFill>
              <a:schemeClr val="bg1"/>
            </a:solidFill>
            <a:effectLst/>
          </a:endParaRPr>
        </a:p>
        <a:p>
          <a:pPr defTabSz="228600">
            <a:tabLst>
              <a:tab pos="228600" algn="l"/>
            </a:tabLst>
          </a:pPr>
          <a:r>
            <a:rPr lang="en-US" sz="1200">
              <a:solidFill>
                <a:schemeClr val="bg1"/>
              </a:solidFill>
              <a:effectLst/>
              <a:latin typeface="+mn-lt"/>
              <a:ea typeface="+mn-ea"/>
              <a:cs typeface="+mn-cs"/>
            </a:rPr>
            <a:t>Provide a comparative analysis demonstrating that the processes, strategies, evidentiary standards, and other factors used to apply the NQTL to MH/SUD benefits, as written and in operation, are comparable to and are applied no more stringently than the processes, strategies, evidentiary standards, and other factors used to apply the NQTL to medical/surgical benefits. When applicable, the comparability analysis must:</a:t>
          </a:r>
        </a:p>
        <a:p>
          <a:pPr defTabSz="228600">
            <a:tabLst>
              <a:tab pos="228600" algn="l"/>
            </a:tabLst>
          </a:pPr>
          <a:r>
            <a:rPr lang="en-US" sz="1200">
              <a:solidFill>
                <a:schemeClr val="bg1"/>
              </a:solidFill>
              <a:effectLst/>
              <a:latin typeface="+mn-lt"/>
              <a:ea typeface="+mn-ea"/>
              <a:cs typeface="+mn-cs"/>
            </a:rPr>
            <a:t>		(1) demonstrate any methods, analyses, or other evidence used to determine that any factor used, evidentiary standard relied upon, and process employed in developing and applying the NQTL are comparable and applied no more stringently to MH/SUD benefits and medical/surgical benefits;</a:t>
          </a:r>
        </a:p>
        <a:p>
          <a:pPr defTabSz="228600">
            <a:tabLst>
              <a:tab pos="228600" algn="l"/>
            </a:tabLst>
          </a:pPr>
          <a:r>
            <a:rPr lang="en-US" sz="1200">
              <a:solidFill>
                <a:schemeClr val="bg1"/>
              </a:solidFill>
              <a:effectLst/>
              <a:latin typeface="+mn-lt"/>
              <a:ea typeface="+mn-ea"/>
              <a:cs typeface="+mn-cs"/>
            </a:rPr>
            <a:t>		(2) if utilization review is conducted by different entities or individuals for medical/surgical and MH/SUD benefits, identify the measures in place to ensure comparable application of utilization review policies to the NQTL;</a:t>
          </a:r>
        </a:p>
        <a:p>
          <a:pPr defTabSz="228600">
            <a:tabLst>
              <a:tab pos="228600" algn="l"/>
            </a:tabLst>
          </a:pPr>
          <a:r>
            <a:rPr lang="en-US" sz="1200">
              <a:solidFill>
                <a:schemeClr val="bg1"/>
              </a:solidFill>
              <a:effectLst/>
              <a:latin typeface="+mn-lt"/>
              <a:ea typeface="+mn-ea"/>
              <a:cs typeface="+mn-cs"/>
            </a:rPr>
            <a:t>		(3) identify any consequences or penalties that apply to the benefits when the NQTL requirement is not met, such as a reduction in benefits if not preauthorized; and</a:t>
          </a:r>
        </a:p>
        <a:p>
          <a:pPr defTabSz="228600">
            <a:tabLst>
              <a:tab pos="228600" algn="l"/>
            </a:tabLst>
          </a:pPr>
          <a:r>
            <a:rPr lang="en-US" sz="1200">
              <a:solidFill>
                <a:schemeClr val="bg1"/>
              </a:solidFill>
              <a:effectLst/>
              <a:latin typeface="+mn-lt"/>
              <a:ea typeface="+mn-ea"/>
              <a:cs typeface="+mn-cs"/>
            </a:rPr>
            <a:t>		(4) demonstrate compliance both as written and in operation by:</a:t>
          </a:r>
        </a:p>
        <a:p>
          <a:pPr defTabSz="228600">
            <a:tabLst>
              <a:tab pos="228600" algn="l"/>
            </a:tabLst>
          </a:pPr>
          <a:r>
            <a:rPr lang="en-US" sz="1200">
              <a:solidFill>
                <a:schemeClr val="bg1"/>
              </a:solidFill>
              <a:effectLst/>
              <a:latin typeface="+mn-lt"/>
              <a:ea typeface="+mn-ea"/>
              <a:cs typeface="+mn-cs"/>
            </a:rPr>
            <a:t>			(A) identifying all exception processes available and when they may be applied;</a:t>
          </a:r>
        </a:p>
        <a:p>
          <a:pPr defTabSz="228600">
            <a:tabLst>
              <a:tab pos="228600" algn="l"/>
            </a:tabLst>
          </a:pPr>
          <a:r>
            <a:rPr lang="en-US" sz="1200">
              <a:solidFill>
                <a:schemeClr val="bg1"/>
              </a:solidFill>
              <a:effectLst/>
              <a:latin typeface="+mn-lt"/>
              <a:ea typeface="+mn-ea"/>
              <a:cs typeface="+mn-cs"/>
            </a:rPr>
            <a:t>			(B) identifying how much discretion is allowed in applying the NQTL and whether such discretion is afforded comparably for processing MH/SUD benefit claims and medical/surgical benefits claims;</a:t>
          </a:r>
        </a:p>
        <a:p>
          <a:pPr defTabSz="228600">
            <a:tabLst>
              <a:tab pos="228600" algn="l"/>
            </a:tabLst>
          </a:pPr>
          <a:r>
            <a:rPr lang="en-US" sz="1200">
              <a:solidFill>
                <a:schemeClr val="bg1"/>
              </a:solidFill>
              <a:effectLst/>
              <a:latin typeface="+mn-lt"/>
              <a:ea typeface="+mn-ea"/>
              <a:cs typeface="+mn-cs"/>
            </a:rPr>
            <a:t>			(C) identifying who makes denial determinations and whether the decision makers have comparable expertise with respect to MH/SUD and medical/surgical benefits;</a:t>
          </a:r>
        </a:p>
        <a:p>
          <a:pPr defTabSz="228600">
            <a:tabLst>
              <a:tab pos="228600" algn="l"/>
            </a:tabLst>
          </a:pPr>
          <a:r>
            <a:rPr lang="en-US" sz="1200">
              <a:solidFill>
                <a:schemeClr val="bg1"/>
              </a:solidFill>
              <a:effectLst/>
              <a:latin typeface="+mn-lt"/>
              <a:ea typeface="+mn-ea"/>
              <a:cs typeface="+mn-cs"/>
            </a:rPr>
            <a:t>			(D) performing and documenting an audit to check sample claims to assess how several NQTLs operate in practice, and whether written processes are correctly carried out;</a:t>
          </a:r>
        </a:p>
        <a:p>
          <a:pPr defTabSz="228600">
            <a:tabLst>
              <a:tab pos="228600" algn="l"/>
            </a:tabLst>
          </a:pPr>
          <a:r>
            <a:rPr lang="en-US" sz="1200">
              <a:solidFill>
                <a:schemeClr val="bg1"/>
              </a:solidFill>
              <a:effectLst/>
              <a:latin typeface="+mn-lt"/>
              <a:ea typeface="+mn-ea"/>
              <a:cs typeface="+mn-cs"/>
            </a:rPr>
            <a:t>			(E) determining and documenting average denial rates and appeal overturn rates for concurrent review, and assessing the parity between these rates for MH/SUD benefits and medical/surgical benefits; and</a:t>
          </a:r>
        </a:p>
        <a:p>
          <a:pPr defTabSz="228600">
            <a:tabLst>
              <a:tab pos="228600" algn="l"/>
            </a:tabLst>
          </a:pPr>
          <a:r>
            <a:rPr lang="en-US" sz="1200">
              <a:solidFill>
                <a:schemeClr val="bg1"/>
              </a:solidFill>
              <a:effectLst/>
              <a:latin typeface="+mn-lt"/>
              <a:ea typeface="+mn-ea"/>
              <a:cs typeface="+mn-cs"/>
            </a:rPr>
            <a:t>			(F) demonstrating that there are not arbitrary or discriminatory differences in how the issuer applies underlying processes and strategies to NQTLs with respect to medical/surgical benefits versus MH/SUD benefits.</a:t>
          </a:r>
          <a:r>
            <a:rPr lang="en-US" sz="1200">
              <a:solidFill>
                <a:schemeClr val="bg1"/>
              </a:solidFill>
              <a:effectLst/>
            </a:rPr>
            <a:t> </a:t>
          </a:r>
          <a:r>
            <a:rPr lang="en-US" sz="1200">
              <a:solidFill>
                <a:schemeClr val="bg1"/>
              </a:solidFill>
              <a:effectLst/>
              <a:latin typeface="+mn-lt"/>
              <a:ea typeface="+mn-ea"/>
              <a:cs typeface="+mn-cs"/>
            </a:rPr>
            <a:t> </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methods/analyses substantiating that factors, evidentiary standards, and processes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database analysis demonstrates that the applicable factors (such as excessive utilization or recent increased costs) were implicated for all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Review of published literature on rapidly increasing cost for services for MH/SUD and medical/surgical conditions and a determination that a key factor(s) was present with similar frequency with respect to specific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 consistent methodology for analyzing which MH/SUD and medical/surgical benefits had “high cost variability” and were therefore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Analysis that the methodology for setting usual and customary provider rates for both MH/SUD and medical/surgical benefits were the same, both as developed and applied.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Quality Control Reports showing that the factors, evidentiary standards and processes with respect to MH/SUD and medical surgical benefits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Summaries of research (e.g., clinical articles) considered in designing NQTLs for both MH/SUD and medical/surgical benefits, demonstrating that the research was similarly utilized for both MH/SUD and medical/surgical benefits. </a:t>
          </a: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xdr:txBody>
    </xdr:sp>
    <xdr:clientData/>
  </xdr:twoCellAnchor>
  <xdr:twoCellAnchor>
    <xdr:from>
      <xdr:col>3</xdr:col>
      <xdr:colOff>19526</xdr:colOff>
      <xdr:row>34</xdr:row>
      <xdr:rowOff>0</xdr:rowOff>
    </xdr:from>
    <xdr:to>
      <xdr:col>5</xdr:col>
      <xdr:colOff>15716</xdr:colOff>
      <xdr:row>56</xdr:row>
      <xdr:rowOff>47623</xdr:rowOff>
    </xdr:to>
    <xdr:sp macro="" textlink="">
      <xdr:nvSpPr>
        <xdr:cNvPr id="12" name="TextBox 11">
          <a:extLst>
            <a:ext uri="{FF2B5EF4-FFF2-40B4-BE49-F238E27FC236}">
              <a16:creationId xmlns:a16="http://schemas.microsoft.com/office/drawing/2014/main" id="{E1A70A36-7636-4842-B797-C8119CA7CA0E}"/>
            </a:ext>
          </a:extLst>
        </xdr:cNvPr>
        <xdr:cNvSpPr txBox="1"/>
      </xdr:nvSpPr>
      <xdr:spPr>
        <a:xfrm>
          <a:off x="5122205" y="8844643"/>
          <a:ext cx="4377690" cy="4837337"/>
        </a:xfrm>
        <a:prstGeom prst="rect">
          <a:avLst/>
        </a:prstGeom>
        <a:solidFill>
          <a:schemeClr val="accent2"/>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defTabSz="228600">
            <a:tabLst>
              <a:tab pos="228600" algn="l"/>
            </a:tabLst>
          </a:pPr>
          <a:r>
            <a:rPr lang="en-US" sz="1200" b="1" baseline="0">
              <a:solidFill>
                <a:schemeClr val="bg1"/>
              </a:solidFill>
              <a:effectLst/>
              <a:latin typeface="+mn-lt"/>
              <a:ea typeface="+mn-ea"/>
              <a:cs typeface="+mn-cs"/>
            </a:rPr>
            <a:t>§21.2441(b)(2) - (3) - Step 1</a:t>
          </a:r>
        </a:p>
        <a:p>
          <a:pPr defTabSz="228600">
            <a:tabLst>
              <a:tab pos="228600" algn="l"/>
            </a:tabLst>
          </a:pPr>
          <a:r>
            <a:rPr lang="en-US" sz="1200">
              <a:solidFill>
                <a:schemeClr val="bg1"/>
              </a:solidFill>
              <a:effectLst/>
              <a:latin typeface="+mn-lt"/>
              <a:ea typeface="+mn-ea"/>
              <a:cs typeface="+mn-cs"/>
            </a:rPr>
            <a:t>(2) ... provide the specific plan document terms, coverage terms, or other relevant terms regarding the NQTL.</a:t>
          </a:r>
        </a:p>
        <a:p>
          <a:pPr defTabSz="228600">
            <a:tabLst>
              <a:tab pos="228600" algn="l"/>
            </a:tabLst>
          </a:pPr>
          <a:r>
            <a:rPr lang="en-US" sz="1200">
              <a:solidFill>
                <a:schemeClr val="bg1"/>
              </a:solidFill>
              <a:effectLst/>
              <a:latin typeface="+mn-lt"/>
              <a:ea typeface="+mn-ea"/>
              <a:cs typeface="+mn-cs"/>
            </a:rPr>
            <a:t>(3) ... </a:t>
          </a:r>
        </a:p>
        <a:p>
          <a:pPr defTabSz="228600">
            <a:tabLst>
              <a:tab pos="228600" algn="l"/>
            </a:tabLst>
          </a:pPr>
          <a:r>
            <a:rPr lang="en-US" sz="1200">
              <a:solidFill>
                <a:schemeClr val="bg1"/>
              </a:solidFill>
              <a:effectLst/>
              <a:latin typeface="+mn-lt"/>
              <a:ea typeface="+mn-ea"/>
              <a:cs typeface="+mn-cs"/>
            </a:rPr>
            <a:t>	(A) assign covered benefits to classifications using a comparable methodology across medical/surgical benefits and MH/SUD benefits; </a:t>
          </a:r>
        </a:p>
        <a:p>
          <a:pPr defTabSz="228600">
            <a:tabLst>
              <a:tab pos="228600" algn="l"/>
            </a:tabLst>
          </a:pPr>
          <a:r>
            <a:rPr lang="en-US" sz="1200">
              <a:solidFill>
                <a:schemeClr val="bg1"/>
              </a:solidFill>
              <a:effectLst/>
              <a:latin typeface="+mn-lt"/>
              <a:ea typeface="+mn-ea"/>
              <a:cs typeface="+mn-cs"/>
            </a:rPr>
            <a:t>	(B) use the same categorization and classification of a given covered benefit for both its QTL and NQTL analyses;</a:t>
          </a:r>
        </a:p>
        <a:p>
          <a:pPr defTabSz="228600">
            <a:tabLst>
              <a:tab pos="228600" algn="l"/>
            </a:tabLst>
          </a:pPr>
          <a:r>
            <a:rPr lang="en-US" sz="1200">
              <a:solidFill>
                <a:schemeClr val="bg1"/>
              </a:solidFill>
              <a:effectLst/>
              <a:latin typeface="+mn-lt"/>
              <a:ea typeface="+mn-ea"/>
              <a:cs typeface="+mn-cs"/>
            </a:rPr>
            <a:t>	(C) analyze the NQTLs separately for MH/SUD and medical/surgical benefits; </a:t>
          </a:r>
        </a:p>
        <a:p>
          <a:pPr defTabSz="228600">
            <a:tabLst>
              <a:tab pos="228600" algn="l"/>
            </a:tabLst>
          </a:pPr>
          <a:r>
            <a:rPr lang="en-US" sz="1200">
              <a:solidFill>
                <a:schemeClr val="bg1"/>
              </a:solidFill>
              <a:effectLst/>
              <a:latin typeface="+mn-lt"/>
              <a:ea typeface="+mn-ea"/>
              <a:cs typeface="+mn-cs"/>
            </a:rPr>
            <a:t>	(D) analyze each NQTL separately if a covered benefit includes multiple components (such as outpatient and prescription drug classifications), and each component is subject to a different type of NQTL (such as prior authorization and limits on treatment dosage or duration); and</a:t>
          </a:r>
        </a:p>
        <a:p>
          <a:pPr defTabSz="228600">
            <a:tabLst>
              <a:tab pos="228600" algn="l"/>
            </a:tabLst>
          </a:pPr>
          <a:r>
            <a:rPr lang="en-US" sz="1200">
              <a:solidFill>
                <a:schemeClr val="bg1"/>
              </a:solidFill>
              <a:effectLst/>
              <a:latin typeface="+mn-lt"/>
              <a:ea typeface="+mn-ea"/>
              <a:cs typeface="+mn-cs"/>
            </a:rPr>
            <a:t>	(E) describe how the requirements for each NQTL are implemented, who makes the decisions, and what the decision maker's qualifications are.	`</a:t>
          </a:r>
        </a:p>
      </xdr:txBody>
    </xdr:sp>
    <xdr:clientData/>
  </xdr:twoCellAnchor>
  <xdr:twoCellAnchor>
    <xdr:from>
      <xdr:col>2</xdr:col>
      <xdr:colOff>0</xdr:colOff>
      <xdr:row>34</xdr:row>
      <xdr:rowOff>4625</xdr:rowOff>
    </xdr:from>
    <xdr:to>
      <xdr:col>3</xdr:col>
      <xdr:colOff>12790</xdr:colOff>
      <xdr:row>40</xdr:row>
      <xdr:rowOff>19049</xdr:rowOff>
    </xdr:to>
    <xdr:sp macro="" textlink="">
      <xdr:nvSpPr>
        <xdr:cNvPr id="13" name="TextBox 12">
          <a:extLst>
            <a:ext uri="{FF2B5EF4-FFF2-40B4-BE49-F238E27FC236}">
              <a16:creationId xmlns:a16="http://schemas.microsoft.com/office/drawing/2014/main" id="{8074A641-51EF-45EF-A8E1-2C86457B7326}"/>
            </a:ext>
          </a:extLst>
        </xdr:cNvPr>
        <xdr:cNvSpPr txBox="1"/>
      </xdr:nvSpPr>
      <xdr:spPr>
        <a:xfrm>
          <a:off x="2299607" y="8849268"/>
          <a:ext cx="2815862" cy="1320710"/>
        </a:xfrm>
        <a:prstGeom prst="rect">
          <a:avLst/>
        </a:prstGeom>
        <a:solidFill>
          <a:schemeClr val="accent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solidFill>
                <a:schemeClr val="bg1"/>
              </a:solidFill>
              <a:effectLst/>
              <a:latin typeface="+mn-lt"/>
              <a:ea typeface="+mn-ea"/>
              <a:cs typeface="+mn-cs"/>
            </a:rPr>
            <a:t>§21.2441(b)(3) - Step 1</a:t>
          </a:r>
        </a:p>
        <a:p>
          <a:r>
            <a:rPr lang="en-US" sz="1200" baseline="0">
              <a:solidFill>
                <a:schemeClr val="bg1"/>
              </a:solidFill>
              <a:effectLst/>
              <a:latin typeface="+mn-lt"/>
              <a:ea typeface="+mn-ea"/>
              <a:cs typeface="+mn-cs"/>
            </a:rPr>
            <a:t>L</a:t>
          </a:r>
          <a:r>
            <a:rPr lang="en-US" sz="1100" baseline="0">
              <a:solidFill>
                <a:schemeClr val="bg1"/>
              </a:solidFill>
              <a:effectLst/>
              <a:latin typeface="+mn-lt"/>
              <a:ea typeface="+mn-ea"/>
              <a:cs typeface="+mn-cs"/>
            </a:rPr>
            <a:t>ist all MH/SUD and medical/surgical covered benefits to which each NQTL applies.</a:t>
          </a:r>
          <a:endParaRPr lang="en-US" sz="1200" baseline="0">
            <a:solidFill>
              <a:schemeClr val="bg1"/>
            </a:solidFill>
            <a:effectLst/>
            <a:latin typeface="+mn-lt"/>
            <a:ea typeface="+mn-ea"/>
            <a:cs typeface="+mn-cs"/>
          </a:endParaRPr>
        </a:p>
      </xdr:txBody>
    </xdr:sp>
    <xdr:clientData/>
  </xdr:twoCellAnchor>
  <xdr:twoCellAnchor>
    <xdr:from>
      <xdr:col>5</xdr:col>
      <xdr:colOff>4327070</xdr:colOff>
      <xdr:row>34</xdr:row>
      <xdr:rowOff>11534</xdr:rowOff>
    </xdr:from>
    <xdr:to>
      <xdr:col>7</xdr:col>
      <xdr:colOff>-1</xdr:colOff>
      <xdr:row>91</xdr:row>
      <xdr:rowOff>217713</xdr:rowOff>
    </xdr:to>
    <xdr:sp macro="" textlink="">
      <xdr:nvSpPr>
        <xdr:cNvPr id="18" name="TextBox 17">
          <a:extLst>
            <a:ext uri="{FF2B5EF4-FFF2-40B4-BE49-F238E27FC236}">
              <a16:creationId xmlns:a16="http://schemas.microsoft.com/office/drawing/2014/main" id="{188AD364-E2BD-4BE3-8D29-8B414BF5C557}"/>
            </a:ext>
          </a:extLst>
        </xdr:cNvPr>
        <xdr:cNvSpPr txBox="1"/>
      </xdr:nvSpPr>
      <xdr:spPr>
        <a:xfrm>
          <a:off x="13811249" y="8856177"/>
          <a:ext cx="5007429" cy="12615893"/>
        </a:xfrm>
        <a:prstGeom prst="rect">
          <a:avLst/>
        </a:prstGeom>
        <a:solidFill>
          <a:schemeClr val="accent4"/>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b="1">
              <a:solidFill>
                <a:schemeClr val="bg1"/>
              </a:solidFill>
              <a:effectLst/>
              <a:latin typeface="+mn-lt"/>
              <a:ea typeface="+mn-ea"/>
              <a:cs typeface="+mn-cs"/>
            </a:rPr>
            <a:t>§21.2441(d) - Step 3</a:t>
          </a:r>
          <a:endParaRPr lang="en-US" sz="1100" b="0">
            <a:solidFill>
              <a:schemeClr val="dk1"/>
            </a:solidFill>
            <a:effectLst/>
            <a:latin typeface="+mn-lt"/>
            <a:ea typeface="+mn-ea"/>
            <a:cs typeface="+mn-cs"/>
          </a:endParaRP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a:solidFill>
                <a:schemeClr val="bg1"/>
              </a:solidFill>
              <a:effectLst/>
              <a:latin typeface="+mn-lt"/>
              <a:ea typeface="+mn-ea"/>
              <a:cs typeface="+mn-cs"/>
            </a:rPr>
            <a:t>Identify the sources (including any processes, strategies, or evidentiary standards) used to define the factors identified in Step 2 to design and apply the NQTL. </a:t>
          </a: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endParaRPr lang="en-US" sz="1200" b="0">
            <a:effectLst/>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Illustrative examples of sources of factors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Medical expert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State and federal requirements;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National accreditation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market and competitive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Medicare physician fee schedules;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Evidentiary standards, including any published standards as well as internal issuer standards, relied upon to define the factors triggering the application of an NQTL to benefits. </a:t>
          </a:r>
        </a:p>
        <a:p>
          <a:pPr defTabSz="228600">
            <a:tabLst>
              <a:tab pos="228600" algn="l"/>
            </a:tabLst>
          </a:pPr>
          <a:r>
            <a:rPr lang="en-US" sz="1200">
              <a:solidFill>
                <a:schemeClr val="bg1"/>
              </a:solidFill>
              <a:effectLst/>
              <a:latin typeface="+mn-lt"/>
              <a:ea typeface="+mn-ea"/>
              <a:cs typeface="+mn-cs"/>
            </a:rPr>
            <a:t>	</a:t>
          </a:r>
        </a:p>
        <a:p>
          <a:pPr defTabSz="228600">
            <a:tabLst>
              <a:tab pos="228600" algn="l"/>
            </a:tabLst>
          </a:pPr>
          <a:r>
            <a:rPr lang="en-US" sz="1200">
              <a:solidFill>
                <a:schemeClr val="bg1"/>
              </a:solidFill>
              <a:effectLst/>
              <a:latin typeface="+mn-lt"/>
              <a:ea typeface="+mn-ea"/>
              <a:cs typeface="+mn-cs"/>
            </a:rPr>
            <a:t>	(1) If an issuer uses these sources of factors, they must apply them comparably to MH/SUD and medical/surgical benefits.</a:t>
          </a:r>
        </a:p>
        <a:p>
          <a:pPr defTabSz="228600">
            <a:tabLst>
              <a:tab pos="228600" algn="l"/>
            </a:tabLst>
          </a:pPr>
          <a:r>
            <a:rPr lang="en-US" sz="1200">
              <a:solidFill>
                <a:schemeClr val="bg1"/>
              </a:solidFill>
              <a:effectLst/>
              <a:latin typeface="+mn-lt"/>
              <a:ea typeface="+mn-ea"/>
              <a:cs typeface="+mn-cs"/>
            </a:rPr>
            <a:t>	(2) Evidentiary standards and processes that an issuer relies on may include any evidence that the issuer considers in developing its medical management techniques, including recognized medical literature and professional standards and protocols (such as comparative effectiveness studies and clinical trials), and published research studies.</a:t>
          </a:r>
        </a:p>
        <a:p>
          <a:pPr defTabSz="228600">
            <a:tabLst>
              <a:tab pos="228600" algn="l"/>
            </a:tabLst>
          </a:pPr>
          <a:r>
            <a:rPr lang="en-US" sz="1200">
              <a:solidFill>
                <a:schemeClr val="bg1"/>
              </a:solidFill>
              <a:effectLst/>
              <a:latin typeface="+mn-lt"/>
              <a:ea typeface="+mn-ea"/>
              <a:cs typeface="+mn-cs"/>
            </a:rPr>
            <a:t>	(3) If there is any variation in the application of a guideline or standard being relied on by the issuer, an issuer must explain the process and factors relied on for establishing that variation.</a:t>
          </a:r>
        </a:p>
        <a:p>
          <a:pPr defTabSz="228600">
            <a:tabLst>
              <a:tab pos="228600" algn="l"/>
            </a:tabLst>
          </a:pPr>
          <a:r>
            <a:rPr lang="en-US" sz="1200">
              <a:solidFill>
                <a:schemeClr val="bg1"/>
              </a:solidFill>
              <a:effectLst/>
              <a:latin typeface="+mn-lt"/>
              <a:ea typeface="+mn-ea"/>
              <a:cs typeface="+mn-cs"/>
            </a:rPr>
            <a:t>	(4) If an issuer relies on any experts, the issuer must describe the experts' qualifications and whether the expert evaluations in setting recommendations for both MH/SUD and medical/surgical conditions are comparable.</a:t>
          </a:r>
        </a:p>
        <a:p>
          <a:pPr defTabSz="228600">
            <a:tabLst>
              <a:tab pos="228600" algn="l"/>
            </a:tabLst>
          </a:pPr>
          <a:r>
            <a:rPr lang="en-US" sz="1200">
              <a:solidFill>
                <a:schemeClr val="bg1"/>
              </a:solidFill>
              <a:effectLst/>
              <a:latin typeface="+mn-lt"/>
              <a:ea typeface="+mn-ea"/>
              <a:cs typeface="+mn-cs"/>
            </a:rPr>
            <a:t>	(5) When identifying the sources of the factors considered in designing the NQTL, an issuer must identify any threshold at which each factor will implicate the NQTL. For example, if high cost is identified as a factor used in designing a prior authorization requirement, the issuer would identify and explain:</a:t>
          </a:r>
        </a:p>
        <a:p>
          <a:pPr defTabSz="228600">
            <a:tabLst>
              <a:tab pos="228600" algn="l"/>
            </a:tabLst>
          </a:pPr>
          <a:r>
            <a:rPr lang="en-US" sz="1200">
              <a:solidFill>
                <a:schemeClr val="bg1"/>
              </a:solidFill>
              <a:effectLst/>
              <a:latin typeface="+mn-lt"/>
              <a:ea typeface="+mn-ea"/>
              <a:cs typeface="+mn-cs"/>
            </a:rPr>
            <a:t>		(A) the threshold dollar amount at which prior authorization will be required for any benefit;</a:t>
          </a:r>
        </a:p>
        <a:p>
          <a:pPr defTabSz="228600">
            <a:tabLst>
              <a:tab pos="228600" algn="l"/>
            </a:tabLst>
          </a:pPr>
          <a:r>
            <a:rPr lang="en-US" sz="1200">
              <a:solidFill>
                <a:schemeClr val="bg1"/>
              </a:solidFill>
              <a:effectLst/>
              <a:latin typeface="+mn-lt"/>
              <a:ea typeface="+mn-ea"/>
              <a:cs typeface="+mn-cs"/>
            </a:rPr>
            <a:t>		(B) the data used to determine the benefit is "high cost"; and</a:t>
          </a:r>
        </a:p>
        <a:p>
          <a:pPr defTabSz="228600">
            <a:tabLst>
              <a:tab pos="228600" algn="l"/>
            </a:tabLst>
          </a:pPr>
          <a:r>
            <a:rPr lang="en-US" sz="1200">
              <a:solidFill>
                <a:schemeClr val="bg1"/>
              </a:solidFill>
              <a:effectLst/>
              <a:latin typeface="+mn-lt"/>
              <a:ea typeface="+mn-ea"/>
              <a:cs typeface="+mn-cs"/>
            </a:rPr>
            <a:t>	 	(C) how, if at all, the amount that is to be considered "high cost" is different for MH/SUD benefit as compared with medical/surgical benefits, and how the issuer justifies this difference.</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how factors identified based on evidentiary standards may be defined to set applicable thresholds for NQTLs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as a factor to design the NQTL when utilization is two standard deviations above average utilization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may be considered as a factor based on internal claims data showing that medical cost for certain services increased 10% or more per year for two years.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may be considered as a factor when deviation from generally accepted national quality standards for a specific disease category occurs more than 30% of the time based on clinical chart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 of variation in length of stay may be considered as a factor when claims data shows that 25% of patients stayed longer than the median length of stay for acute hospital episodes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may be considered as a factor when episodes of outpatient care are two standard deviations higher in total cost than the average cost per episode 20 percent of the time in a 12-month period.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efficacy may be considered as a factor when more than 50 percent of outpatient episodes of care for specific diseases are not based on evidence-based interventions (as defined by nationally accepted best practices) in a 12-month sample of claims data. </a:t>
          </a:r>
        </a:p>
        <a:p>
          <a:pPr marL="628650" lvl="1" indent="-171450" defTabSz="228600">
            <a:buFont typeface="Arial" panose="020B0604020202020204" pitchFamily="34" charset="0"/>
            <a:buChar char="•"/>
            <a:tabLst>
              <a:tab pos="228600" algn="l"/>
            </a:tabLst>
          </a:pPr>
          <a:endParaRPr lang="en-US" sz="1200" b="0" i="0" u="none" strike="noStrike" baseline="0">
            <a:solidFill>
              <a:schemeClr val="bg1"/>
            </a:solidFill>
            <a:latin typeface="+mn-lt"/>
            <a:ea typeface="+mn-ea"/>
            <a:cs typeface="+mn-cs"/>
          </a:endParaRPr>
        </a:p>
        <a:p>
          <a:pPr marL="0" indent="0" defTabSz="228600">
            <a:buFont typeface="Wingdings" panose="05000000000000000000" pitchFamily="2" charset="2"/>
            <a:buNone/>
            <a:tabLst>
              <a:tab pos="228600" algn="l"/>
            </a:tabLst>
          </a:pPr>
          <a:endParaRPr lang="en-US" sz="1200" b="0" i="0" u="none" strike="noStrike" baseline="0">
            <a:solidFill>
              <a:schemeClr val="bg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12165</xdr:colOff>
      <xdr:row>34</xdr:row>
      <xdr:rowOff>11430</xdr:rowOff>
    </xdr:from>
    <xdr:to>
      <xdr:col>5</xdr:col>
      <xdr:colOff>4321966</xdr:colOff>
      <xdr:row>59</xdr:row>
      <xdr:rowOff>92799</xdr:rowOff>
    </xdr:to>
    <xdr:sp macro="" textlink="">
      <xdr:nvSpPr>
        <xdr:cNvPr id="9" name="TextBox 8">
          <a:extLst>
            <a:ext uri="{FF2B5EF4-FFF2-40B4-BE49-F238E27FC236}">
              <a16:creationId xmlns:a16="http://schemas.microsoft.com/office/drawing/2014/main" id="{D90E92FD-CE73-4BF0-8AC5-9D60233C8AFB}"/>
            </a:ext>
          </a:extLst>
        </xdr:cNvPr>
        <xdr:cNvSpPr txBox="1"/>
      </xdr:nvSpPr>
      <xdr:spPr>
        <a:xfrm>
          <a:off x="9496344" y="8856073"/>
          <a:ext cx="4309801" cy="5524226"/>
        </a:xfrm>
        <a:prstGeom prst="rect">
          <a:avLst/>
        </a:prstGeom>
        <a:solidFill>
          <a:schemeClr val="accent3"/>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§21.2441(c) - Step 2</a:t>
          </a:r>
          <a:endParaRPr lang="en-US" sz="1200">
            <a:solidFill>
              <a:schemeClr val="bg1"/>
            </a:solidFill>
            <a:effectLst/>
          </a:endParaRPr>
        </a:p>
        <a:p>
          <a:pPr defTabSz="228600">
            <a:tabLst>
              <a:tab pos="228600" algn="l"/>
            </a:tabLst>
          </a:pPr>
          <a:r>
            <a:rPr lang="en-US" sz="1200">
              <a:solidFill>
                <a:schemeClr val="bg1"/>
              </a:solidFill>
              <a:effectLst/>
              <a:latin typeface="+mn-lt"/>
              <a:ea typeface="+mn-ea"/>
              <a:cs typeface="+mn-cs"/>
            </a:rPr>
            <a:t>Identify each factor considered in the design and application of the NQTL. 	(1) If only certain benefits are subject to an NQTL (such as meeting a fail-first protocol or requiring preauthorization), issuers must have information available to substantiate how the applicable factors were used to apply the specific NQTL to medical/surgical and MH/SUD benefits.</a:t>
          </a:r>
        </a:p>
        <a:p>
          <a:pPr defTabSz="228600">
            <a:tabLst>
              <a:tab pos="228600" algn="l"/>
            </a:tabLst>
          </a:pPr>
          <a:r>
            <a:rPr lang="en-US" sz="1200">
              <a:solidFill>
                <a:schemeClr val="bg1"/>
              </a:solidFill>
              <a:effectLst/>
              <a:latin typeface="+mn-lt"/>
              <a:ea typeface="+mn-ea"/>
              <a:cs typeface="+mn-cs"/>
            </a:rPr>
            <a:t>	(2) An issuer must document whether any factors were given more weight than others and the reasons for doing so, including evaluating the specific data used in the determination (if any).</a:t>
          </a:r>
        </a:p>
        <a:p>
          <a:pPr defTabSz="228600">
            <a:tabLst>
              <a:tab pos="228600" algn="l"/>
            </a:tabLst>
          </a:pPr>
          <a:endParaRPr lang="en-US" sz="1200" b="0" i="0" baseline="0">
            <a:solidFill>
              <a:schemeClr val="bg1"/>
            </a:solidFill>
            <a:effectLst/>
            <a:latin typeface="+mn-lt"/>
            <a:ea typeface="+mn-ea"/>
            <a:cs typeface="Segoe UI" panose="020B0502040204020203" pitchFamily="34" charset="0"/>
          </a:endParaRPr>
        </a:p>
        <a:p>
          <a:pPr marL="171450" indent="-171450" defTabSz="228600">
            <a:buFont typeface="Wingdings" panose="05000000000000000000" pitchFamily="2" charset="2"/>
            <a:buChar char="v"/>
            <a:tabLst>
              <a:tab pos="228600" algn="l"/>
            </a:tabLst>
          </a:pPr>
          <a:r>
            <a:rPr lang="en-US" sz="1200" b="0" i="0" baseline="0">
              <a:solidFill>
                <a:schemeClr val="bg1"/>
              </a:solidFill>
              <a:effectLst/>
              <a:latin typeface="+mn-lt"/>
              <a:ea typeface="+mn-ea"/>
              <a:cs typeface="Segoe UI" panose="020B0502040204020203" pitchFamily="34" charset="0"/>
            </a:rPr>
            <a:t>Illustrative examples of factors for medical management and utilization review include but are not limited to:</a:t>
          </a:r>
          <a:endParaRPr lang="en-US" sz="1200">
            <a:solidFill>
              <a:schemeClr val="bg1"/>
            </a:solidFill>
            <a:effectLst/>
            <a:latin typeface="+mn-lt"/>
            <a:cs typeface="Segoe UI" panose="020B0502040204020203" pitchFamily="34" charset="0"/>
          </a:endParaRP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Provider discretion in determining diagnosis;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efficiency of treatment or service;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levels of variation in length of stay;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Claim types with high percentage of fraud;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Current and projected demand for services. </a:t>
          </a:r>
        </a:p>
        <a:p>
          <a:pPr marL="171450" indent="-171450" defTabSz="228600">
            <a:buFont typeface="Arial" panose="020B0604020202020204" pitchFamily="34" charset="0"/>
            <a:buChar char="•"/>
            <a:tabLst>
              <a:tab pos="228600" algn="l"/>
            </a:tabLst>
          </a:pPr>
          <a:endParaRPr lang="en-US" sz="1100" b="0" i="0" u="none" strike="noStrike" baseline="0">
            <a:solidFill>
              <a:schemeClr val="bg1"/>
            </a:solidFill>
            <a:latin typeface="+mn-lt"/>
            <a:ea typeface="+mn-ea"/>
            <a:cs typeface="+mn-cs"/>
          </a:endParaRPr>
        </a:p>
        <a:p>
          <a:pPr marL="0" indent="0" defTabSz="228600">
            <a:buFont typeface="Arial" panose="020B0604020202020204" pitchFamily="34" charset="0"/>
            <a:buNone/>
            <a:tabLst>
              <a:tab pos="228600" algn="l"/>
            </a:tabLst>
          </a:pPr>
          <a:endParaRPr lang="en-US" sz="1100" b="0" i="0" u="none" strike="noStrike" baseline="0">
            <a:solidFill>
              <a:schemeClr val="bg1"/>
            </a:solidFill>
            <a:latin typeface="+mn-lt"/>
            <a:ea typeface="+mn-ea"/>
            <a:cs typeface="+mn-cs"/>
          </a:endParaRPr>
        </a:p>
      </xdr:txBody>
    </xdr:sp>
    <xdr:clientData/>
  </xdr:twoCellAnchor>
  <xdr:twoCellAnchor>
    <xdr:from>
      <xdr:col>7</xdr:col>
      <xdr:colOff>-1</xdr:colOff>
      <xdr:row>34</xdr:row>
      <xdr:rowOff>11533</xdr:rowOff>
    </xdr:from>
    <xdr:to>
      <xdr:col>8</xdr:col>
      <xdr:colOff>0</xdr:colOff>
      <xdr:row>99</xdr:row>
      <xdr:rowOff>11905</xdr:rowOff>
    </xdr:to>
    <xdr:sp macro="" textlink="">
      <xdr:nvSpPr>
        <xdr:cNvPr id="10" name="TextBox 9">
          <a:extLst>
            <a:ext uri="{FF2B5EF4-FFF2-40B4-BE49-F238E27FC236}">
              <a16:creationId xmlns:a16="http://schemas.microsoft.com/office/drawing/2014/main" id="{04B28BA3-E298-4D83-8E93-607FCEEF4E8C}"/>
            </a:ext>
          </a:extLst>
        </xdr:cNvPr>
        <xdr:cNvSpPr txBox="1"/>
      </xdr:nvSpPr>
      <xdr:spPr>
        <a:xfrm>
          <a:off x="18818678" y="8856176"/>
          <a:ext cx="5007429" cy="14151800"/>
        </a:xfrm>
        <a:prstGeom prst="rect">
          <a:avLst/>
        </a:prstGeom>
        <a:solidFill>
          <a:schemeClr val="accent5"/>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§21.2441(e) - Step 4</a:t>
          </a:r>
          <a:endParaRPr lang="en-US" sz="1200" b="1">
            <a:solidFill>
              <a:schemeClr val="bg1"/>
            </a:solidFill>
            <a:effectLst/>
          </a:endParaRPr>
        </a:p>
        <a:p>
          <a:pPr defTabSz="228600">
            <a:tabLst>
              <a:tab pos="228600" algn="l"/>
            </a:tabLst>
          </a:pPr>
          <a:r>
            <a:rPr lang="en-US" sz="1200">
              <a:solidFill>
                <a:schemeClr val="bg1"/>
              </a:solidFill>
              <a:effectLst/>
              <a:latin typeface="+mn-lt"/>
              <a:ea typeface="+mn-ea"/>
              <a:cs typeface="+mn-cs"/>
            </a:rPr>
            <a:t>Provide a comparative analysis demonstrating that the processes, strategies, evidentiary standards, and other factors used to apply the NQTL to MH/SUD benefits, as written and in operation, are comparable to and are applied no more stringently than the processes, strategies, evidentiary standards, and other factors used to apply the NQTL to medical/surgical benefits. When applicable, the comparability analysis must:</a:t>
          </a:r>
        </a:p>
        <a:p>
          <a:pPr defTabSz="228600">
            <a:tabLst>
              <a:tab pos="228600" algn="l"/>
            </a:tabLst>
          </a:pPr>
          <a:r>
            <a:rPr lang="en-US" sz="1200">
              <a:solidFill>
                <a:schemeClr val="bg1"/>
              </a:solidFill>
              <a:effectLst/>
              <a:latin typeface="+mn-lt"/>
              <a:ea typeface="+mn-ea"/>
              <a:cs typeface="+mn-cs"/>
            </a:rPr>
            <a:t>		(1) demonstrate any methods, analyses, or other evidence used to determine that any factor used, evidentiary standard relied upon, and process employed in developing and applying the NQTL are comparable and applied no more stringently to MH/SUD benefits and medical/surgical benefits;</a:t>
          </a:r>
        </a:p>
        <a:p>
          <a:pPr defTabSz="228600">
            <a:tabLst>
              <a:tab pos="228600" algn="l"/>
            </a:tabLst>
          </a:pPr>
          <a:r>
            <a:rPr lang="en-US" sz="1200">
              <a:solidFill>
                <a:schemeClr val="bg1"/>
              </a:solidFill>
              <a:effectLst/>
              <a:latin typeface="+mn-lt"/>
              <a:ea typeface="+mn-ea"/>
              <a:cs typeface="+mn-cs"/>
            </a:rPr>
            <a:t>		(2) if utilization review is conducted by different entities or individuals for medical/surgical and MH/SUD benefits, identify the measures in place to ensure comparable application of utilization review policies to the NQTL;</a:t>
          </a:r>
        </a:p>
        <a:p>
          <a:pPr defTabSz="228600">
            <a:tabLst>
              <a:tab pos="228600" algn="l"/>
            </a:tabLst>
          </a:pPr>
          <a:r>
            <a:rPr lang="en-US" sz="1200">
              <a:solidFill>
                <a:schemeClr val="bg1"/>
              </a:solidFill>
              <a:effectLst/>
              <a:latin typeface="+mn-lt"/>
              <a:ea typeface="+mn-ea"/>
              <a:cs typeface="+mn-cs"/>
            </a:rPr>
            <a:t>		(3) identify any consequences or penalties that apply to the benefits when the NQTL requirement is not met, such as a reduction in benefits if not preauthorized; and</a:t>
          </a:r>
        </a:p>
        <a:p>
          <a:pPr defTabSz="228600">
            <a:tabLst>
              <a:tab pos="228600" algn="l"/>
            </a:tabLst>
          </a:pPr>
          <a:r>
            <a:rPr lang="en-US" sz="1200">
              <a:solidFill>
                <a:schemeClr val="bg1"/>
              </a:solidFill>
              <a:effectLst/>
              <a:latin typeface="+mn-lt"/>
              <a:ea typeface="+mn-ea"/>
              <a:cs typeface="+mn-cs"/>
            </a:rPr>
            <a:t>		(4) demonstrate compliance both as written and in operation by:</a:t>
          </a:r>
        </a:p>
        <a:p>
          <a:pPr defTabSz="228600">
            <a:tabLst>
              <a:tab pos="228600" algn="l"/>
            </a:tabLst>
          </a:pPr>
          <a:r>
            <a:rPr lang="en-US" sz="1200">
              <a:solidFill>
                <a:schemeClr val="bg1"/>
              </a:solidFill>
              <a:effectLst/>
              <a:latin typeface="+mn-lt"/>
              <a:ea typeface="+mn-ea"/>
              <a:cs typeface="+mn-cs"/>
            </a:rPr>
            <a:t>			(A) identifying all exception processes available and when they may be applied;</a:t>
          </a:r>
        </a:p>
        <a:p>
          <a:pPr defTabSz="228600">
            <a:tabLst>
              <a:tab pos="228600" algn="l"/>
            </a:tabLst>
          </a:pPr>
          <a:r>
            <a:rPr lang="en-US" sz="1200">
              <a:solidFill>
                <a:schemeClr val="bg1"/>
              </a:solidFill>
              <a:effectLst/>
              <a:latin typeface="+mn-lt"/>
              <a:ea typeface="+mn-ea"/>
              <a:cs typeface="+mn-cs"/>
            </a:rPr>
            <a:t>			(B) identifying how much discretion is allowed in applying the NQTL and whether such discretion is afforded comparably for processing MH/SUD benefit claims and medical/surgical benefits claims;</a:t>
          </a:r>
        </a:p>
        <a:p>
          <a:pPr defTabSz="228600">
            <a:tabLst>
              <a:tab pos="228600" algn="l"/>
            </a:tabLst>
          </a:pPr>
          <a:r>
            <a:rPr lang="en-US" sz="1200">
              <a:solidFill>
                <a:schemeClr val="bg1"/>
              </a:solidFill>
              <a:effectLst/>
              <a:latin typeface="+mn-lt"/>
              <a:ea typeface="+mn-ea"/>
              <a:cs typeface="+mn-cs"/>
            </a:rPr>
            <a:t>			(C) identifying who makes denial determinations and whether the decision makers have comparable expertise with respect to MH/SUD and medical/surgical benefits;</a:t>
          </a:r>
        </a:p>
        <a:p>
          <a:pPr defTabSz="228600">
            <a:tabLst>
              <a:tab pos="228600" algn="l"/>
            </a:tabLst>
          </a:pPr>
          <a:r>
            <a:rPr lang="en-US" sz="1200">
              <a:solidFill>
                <a:schemeClr val="bg1"/>
              </a:solidFill>
              <a:effectLst/>
              <a:latin typeface="+mn-lt"/>
              <a:ea typeface="+mn-ea"/>
              <a:cs typeface="+mn-cs"/>
            </a:rPr>
            <a:t>			(D) performing and documenting an audit to check sample claims to assess how several NQTLs operate in practice, and whether written processes are correctly carried out;</a:t>
          </a:r>
        </a:p>
        <a:p>
          <a:pPr defTabSz="228600">
            <a:tabLst>
              <a:tab pos="228600" algn="l"/>
            </a:tabLst>
          </a:pPr>
          <a:r>
            <a:rPr lang="en-US" sz="1200">
              <a:solidFill>
                <a:schemeClr val="bg1"/>
              </a:solidFill>
              <a:effectLst/>
              <a:latin typeface="+mn-lt"/>
              <a:ea typeface="+mn-ea"/>
              <a:cs typeface="+mn-cs"/>
            </a:rPr>
            <a:t>			(E) determining and documenting average denial rates and appeal overturn rates for concurrent review, and assessing the parity between these rates for MH/SUD benefits and medical/surgical benefits; and</a:t>
          </a:r>
        </a:p>
        <a:p>
          <a:pPr defTabSz="228600">
            <a:tabLst>
              <a:tab pos="228600" algn="l"/>
            </a:tabLst>
          </a:pPr>
          <a:r>
            <a:rPr lang="en-US" sz="1200">
              <a:solidFill>
                <a:schemeClr val="bg1"/>
              </a:solidFill>
              <a:effectLst/>
              <a:latin typeface="+mn-lt"/>
              <a:ea typeface="+mn-ea"/>
              <a:cs typeface="+mn-cs"/>
            </a:rPr>
            <a:t>			(F) demonstrating that there are not arbitrary or discriminatory differences in how the issuer applies underlying processes and strategies to NQTLs with respect to medical/surgical benefits versus MH/SUD benefits.</a:t>
          </a:r>
          <a:r>
            <a:rPr lang="en-US" sz="1200">
              <a:solidFill>
                <a:schemeClr val="bg1"/>
              </a:solidFill>
              <a:effectLst/>
            </a:rPr>
            <a:t> </a:t>
          </a:r>
          <a:r>
            <a:rPr lang="en-US" sz="1200">
              <a:solidFill>
                <a:schemeClr val="bg1"/>
              </a:solidFill>
              <a:effectLst/>
              <a:latin typeface="+mn-lt"/>
              <a:ea typeface="+mn-ea"/>
              <a:cs typeface="+mn-cs"/>
            </a:rPr>
            <a:t> </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methods/analyses substantiating that factors, evidentiary standards, and processes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database analysis demonstrates that the applicable factors (such as excessive utilization or recent increased costs) were implicated for all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Review of published literature on rapidly increasing cost for services for MH/SUD and medical/surgical conditions and a determination that a key factor(s) was present with similar frequency with respect to specific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 consistent methodology for analyzing which MH/SUD and medical/surgical benefits had “high cost variability” and were therefore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Analysis that the methodology for setting usual and customary provider rates for both MH/SUD and medical/surgical benefits were the same, both as developed and applied.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Quality Control Reports showing that the factors, evidentiary standards and processes with respect to MH/SUD and medical surgical benefits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Summaries of research (e.g., clinical articles) considered in designing NQTLs for both MH/SUD and medical/surgical benefits, demonstrating that the research was similarly utilized for both MH/SUD and medical/surgical benefits. </a:t>
          </a: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xdr:txBody>
    </xdr:sp>
    <xdr:clientData/>
  </xdr:twoCellAnchor>
  <xdr:twoCellAnchor>
    <xdr:from>
      <xdr:col>3</xdr:col>
      <xdr:colOff>19526</xdr:colOff>
      <xdr:row>34</xdr:row>
      <xdr:rowOff>0</xdr:rowOff>
    </xdr:from>
    <xdr:to>
      <xdr:col>5</xdr:col>
      <xdr:colOff>15716</xdr:colOff>
      <xdr:row>56</xdr:row>
      <xdr:rowOff>47623</xdr:rowOff>
    </xdr:to>
    <xdr:sp macro="" textlink="">
      <xdr:nvSpPr>
        <xdr:cNvPr id="11" name="TextBox 10">
          <a:extLst>
            <a:ext uri="{FF2B5EF4-FFF2-40B4-BE49-F238E27FC236}">
              <a16:creationId xmlns:a16="http://schemas.microsoft.com/office/drawing/2014/main" id="{3DC2422B-1F81-4B93-9BD9-572DF762E534}"/>
            </a:ext>
          </a:extLst>
        </xdr:cNvPr>
        <xdr:cNvSpPr txBox="1"/>
      </xdr:nvSpPr>
      <xdr:spPr>
        <a:xfrm>
          <a:off x="5122205" y="8844643"/>
          <a:ext cx="4377690" cy="4837337"/>
        </a:xfrm>
        <a:prstGeom prst="rect">
          <a:avLst/>
        </a:prstGeom>
        <a:solidFill>
          <a:schemeClr val="accent2"/>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defTabSz="228600">
            <a:tabLst>
              <a:tab pos="228600" algn="l"/>
            </a:tabLst>
          </a:pPr>
          <a:r>
            <a:rPr lang="en-US" sz="1200" b="1" baseline="0">
              <a:solidFill>
                <a:schemeClr val="bg1"/>
              </a:solidFill>
              <a:effectLst/>
              <a:latin typeface="+mn-lt"/>
              <a:ea typeface="+mn-ea"/>
              <a:cs typeface="+mn-cs"/>
            </a:rPr>
            <a:t>§21.2441(b)(2) - (3) - Step 1</a:t>
          </a:r>
        </a:p>
        <a:p>
          <a:pPr defTabSz="228600">
            <a:tabLst>
              <a:tab pos="228600" algn="l"/>
            </a:tabLst>
          </a:pPr>
          <a:r>
            <a:rPr lang="en-US" sz="1200">
              <a:solidFill>
                <a:schemeClr val="bg1"/>
              </a:solidFill>
              <a:effectLst/>
              <a:latin typeface="+mn-lt"/>
              <a:ea typeface="+mn-ea"/>
              <a:cs typeface="+mn-cs"/>
            </a:rPr>
            <a:t>(2) ... provide the specific plan document terms, coverage terms, or other relevant terms regarding the NQTL.</a:t>
          </a:r>
        </a:p>
        <a:p>
          <a:pPr defTabSz="228600">
            <a:tabLst>
              <a:tab pos="228600" algn="l"/>
            </a:tabLst>
          </a:pPr>
          <a:r>
            <a:rPr lang="en-US" sz="1200">
              <a:solidFill>
                <a:schemeClr val="bg1"/>
              </a:solidFill>
              <a:effectLst/>
              <a:latin typeface="+mn-lt"/>
              <a:ea typeface="+mn-ea"/>
              <a:cs typeface="+mn-cs"/>
            </a:rPr>
            <a:t>(3) ... </a:t>
          </a:r>
        </a:p>
        <a:p>
          <a:pPr defTabSz="228600">
            <a:tabLst>
              <a:tab pos="228600" algn="l"/>
            </a:tabLst>
          </a:pPr>
          <a:r>
            <a:rPr lang="en-US" sz="1200">
              <a:solidFill>
                <a:schemeClr val="bg1"/>
              </a:solidFill>
              <a:effectLst/>
              <a:latin typeface="+mn-lt"/>
              <a:ea typeface="+mn-ea"/>
              <a:cs typeface="+mn-cs"/>
            </a:rPr>
            <a:t>	(A) assign covered benefits to classifications using a comparable methodology across medical/surgical benefits and MH/SUD benefits; </a:t>
          </a:r>
        </a:p>
        <a:p>
          <a:pPr defTabSz="228600">
            <a:tabLst>
              <a:tab pos="228600" algn="l"/>
            </a:tabLst>
          </a:pPr>
          <a:r>
            <a:rPr lang="en-US" sz="1200">
              <a:solidFill>
                <a:schemeClr val="bg1"/>
              </a:solidFill>
              <a:effectLst/>
              <a:latin typeface="+mn-lt"/>
              <a:ea typeface="+mn-ea"/>
              <a:cs typeface="+mn-cs"/>
            </a:rPr>
            <a:t>	(B) use the same categorization and classification of a given covered benefit for both its QTL and NQTL analyses;</a:t>
          </a:r>
        </a:p>
        <a:p>
          <a:pPr defTabSz="228600">
            <a:tabLst>
              <a:tab pos="228600" algn="l"/>
            </a:tabLst>
          </a:pPr>
          <a:r>
            <a:rPr lang="en-US" sz="1200">
              <a:solidFill>
                <a:schemeClr val="bg1"/>
              </a:solidFill>
              <a:effectLst/>
              <a:latin typeface="+mn-lt"/>
              <a:ea typeface="+mn-ea"/>
              <a:cs typeface="+mn-cs"/>
            </a:rPr>
            <a:t>	(C) analyze the NQTLs separately for MH/SUD and medical/surgical benefits; </a:t>
          </a:r>
        </a:p>
        <a:p>
          <a:pPr defTabSz="228600">
            <a:tabLst>
              <a:tab pos="228600" algn="l"/>
            </a:tabLst>
          </a:pPr>
          <a:r>
            <a:rPr lang="en-US" sz="1200">
              <a:solidFill>
                <a:schemeClr val="bg1"/>
              </a:solidFill>
              <a:effectLst/>
              <a:latin typeface="+mn-lt"/>
              <a:ea typeface="+mn-ea"/>
              <a:cs typeface="+mn-cs"/>
            </a:rPr>
            <a:t>	(D) analyze each NQTL separately if a covered benefit includes multiple components (such as outpatient and prescription drug classifications), and each component is subject to a different type of NQTL (such as prior authorization and limits on treatment dosage or duration); and</a:t>
          </a:r>
        </a:p>
        <a:p>
          <a:pPr defTabSz="228600">
            <a:tabLst>
              <a:tab pos="228600" algn="l"/>
            </a:tabLst>
          </a:pPr>
          <a:r>
            <a:rPr lang="en-US" sz="1200">
              <a:solidFill>
                <a:schemeClr val="bg1"/>
              </a:solidFill>
              <a:effectLst/>
              <a:latin typeface="+mn-lt"/>
              <a:ea typeface="+mn-ea"/>
              <a:cs typeface="+mn-cs"/>
            </a:rPr>
            <a:t>	(E) describe how the requirements for each NQTL are implemented, who makes the decisions, and what the decision maker's qualifications are.	`</a:t>
          </a:r>
        </a:p>
      </xdr:txBody>
    </xdr:sp>
    <xdr:clientData/>
  </xdr:twoCellAnchor>
  <xdr:twoCellAnchor>
    <xdr:from>
      <xdr:col>2</xdr:col>
      <xdr:colOff>0</xdr:colOff>
      <xdr:row>34</xdr:row>
      <xdr:rowOff>4625</xdr:rowOff>
    </xdr:from>
    <xdr:to>
      <xdr:col>3</xdr:col>
      <xdr:colOff>12790</xdr:colOff>
      <xdr:row>40</xdr:row>
      <xdr:rowOff>19049</xdr:rowOff>
    </xdr:to>
    <xdr:sp macro="" textlink="">
      <xdr:nvSpPr>
        <xdr:cNvPr id="16" name="TextBox 15">
          <a:extLst>
            <a:ext uri="{FF2B5EF4-FFF2-40B4-BE49-F238E27FC236}">
              <a16:creationId xmlns:a16="http://schemas.microsoft.com/office/drawing/2014/main" id="{85AE497F-A943-49EE-83B2-25CD9A9A48A1}"/>
            </a:ext>
          </a:extLst>
        </xdr:cNvPr>
        <xdr:cNvSpPr txBox="1"/>
      </xdr:nvSpPr>
      <xdr:spPr>
        <a:xfrm>
          <a:off x="2299607" y="8849268"/>
          <a:ext cx="2815862" cy="1320710"/>
        </a:xfrm>
        <a:prstGeom prst="rect">
          <a:avLst/>
        </a:prstGeom>
        <a:solidFill>
          <a:schemeClr val="accent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solidFill>
                <a:schemeClr val="bg1"/>
              </a:solidFill>
              <a:effectLst/>
              <a:latin typeface="+mn-lt"/>
              <a:ea typeface="+mn-ea"/>
              <a:cs typeface="+mn-cs"/>
            </a:rPr>
            <a:t>§21.2441(b)(3) - Step 1</a:t>
          </a:r>
        </a:p>
        <a:p>
          <a:r>
            <a:rPr lang="en-US" sz="1200" baseline="0">
              <a:solidFill>
                <a:schemeClr val="bg1"/>
              </a:solidFill>
              <a:effectLst/>
              <a:latin typeface="+mn-lt"/>
              <a:ea typeface="+mn-ea"/>
              <a:cs typeface="+mn-cs"/>
            </a:rPr>
            <a:t>L</a:t>
          </a:r>
          <a:r>
            <a:rPr lang="en-US" sz="1100" baseline="0">
              <a:solidFill>
                <a:schemeClr val="bg1"/>
              </a:solidFill>
              <a:effectLst/>
              <a:latin typeface="+mn-lt"/>
              <a:ea typeface="+mn-ea"/>
              <a:cs typeface="+mn-cs"/>
            </a:rPr>
            <a:t>ist all MH/SUD and medical/surgical covered benefits to which each NQTL applies.</a:t>
          </a:r>
          <a:endParaRPr lang="en-US" sz="1200" baseline="0">
            <a:solidFill>
              <a:schemeClr val="bg1"/>
            </a:solidFill>
            <a:effectLst/>
            <a:latin typeface="+mn-lt"/>
            <a:ea typeface="+mn-ea"/>
            <a:cs typeface="+mn-cs"/>
          </a:endParaRPr>
        </a:p>
      </xdr:txBody>
    </xdr:sp>
    <xdr:clientData/>
  </xdr:twoCellAnchor>
  <xdr:twoCellAnchor>
    <xdr:from>
      <xdr:col>5</xdr:col>
      <xdr:colOff>4327070</xdr:colOff>
      <xdr:row>34</xdr:row>
      <xdr:rowOff>11534</xdr:rowOff>
    </xdr:from>
    <xdr:to>
      <xdr:col>7</xdr:col>
      <xdr:colOff>-1</xdr:colOff>
      <xdr:row>91</xdr:row>
      <xdr:rowOff>217713</xdr:rowOff>
    </xdr:to>
    <xdr:sp macro="" textlink="">
      <xdr:nvSpPr>
        <xdr:cNvPr id="17" name="TextBox 16">
          <a:extLst>
            <a:ext uri="{FF2B5EF4-FFF2-40B4-BE49-F238E27FC236}">
              <a16:creationId xmlns:a16="http://schemas.microsoft.com/office/drawing/2014/main" id="{8DF34BC3-D3CF-4661-BD91-7F1E66199950}"/>
            </a:ext>
          </a:extLst>
        </xdr:cNvPr>
        <xdr:cNvSpPr txBox="1"/>
      </xdr:nvSpPr>
      <xdr:spPr>
        <a:xfrm>
          <a:off x="13811249" y="8856177"/>
          <a:ext cx="5007429" cy="12615893"/>
        </a:xfrm>
        <a:prstGeom prst="rect">
          <a:avLst/>
        </a:prstGeom>
        <a:solidFill>
          <a:schemeClr val="accent4"/>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b="1">
              <a:solidFill>
                <a:schemeClr val="bg1"/>
              </a:solidFill>
              <a:effectLst/>
              <a:latin typeface="+mn-lt"/>
              <a:ea typeface="+mn-ea"/>
              <a:cs typeface="+mn-cs"/>
            </a:rPr>
            <a:t>§21.2441(d) - Step 3</a:t>
          </a:r>
          <a:endParaRPr lang="en-US" sz="1100" b="0">
            <a:solidFill>
              <a:schemeClr val="dk1"/>
            </a:solidFill>
            <a:effectLst/>
            <a:latin typeface="+mn-lt"/>
            <a:ea typeface="+mn-ea"/>
            <a:cs typeface="+mn-cs"/>
          </a:endParaRP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a:solidFill>
                <a:schemeClr val="bg1"/>
              </a:solidFill>
              <a:effectLst/>
              <a:latin typeface="+mn-lt"/>
              <a:ea typeface="+mn-ea"/>
              <a:cs typeface="+mn-cs"/>
            </a:rPr>
            <a:t>Identify the sources (including any processes, strategies, or evidentiary standards) used to define the factors identified in Step 2 to design and apply the NQTL. </a:t>
          </a: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endParaRPr lang="en-US" sz="1200" b="0">
            <a:effectLst/>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Illustrative examples of sources of factors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Medical expert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State and federal requirements;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National accreditation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market and competitive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Medicare physician fee schedules;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Evidentiary standards, including any published standards as well as internal issuer standards, relied upon to define the factors triggering the application of an NQTL to benefits. </a:t>
          </a:r>
        </a:p>
        <a:p>
          <a:pPr defTabSz="228600">
            <a:tabLst>
              <a:tab pos="228600" algn="l"/>
            </a:tabLst>
          </a:pPr>
          <a:r>
            <a:rPr lang="en-US" sz="1200">
              <a:solidFill>
                <a:schemeClr val="bg1"/>
              </a:solidFill>
              <a:effectLst/>
              <a:latin typeface="+mn-lt"/>
              <a:ea typeface="+mn-ea"/>
              <a:cs typeface="+mn-cs"/>
            </a:rPr>
            <a:t>	</a:t>
          </a:r>
        </a:p>
        <a:p>
          <a:pPr defTabSz="228600">
            <a:tabLst>
              <a:tab pos="228600" algn="l"/>
            </a:tabLst>
          </a:pPr>
          <a:r>
            <a:rPr lang="en-US" sz="1200">
              <a:solidFill>
                <a:schemeClr val="bg1"/>
              </a:solidFill>
              <a:effectLst/>
              <a:latin typeface="+mn-lt"/>
              <a:ea typeface="+mn-ea"/>
              <a:cs typeface="+mn-cs"/>
            </a:rPr>
            <a:t>	(1) If an issuer uses these sources of factors, they must apply them comparably to MH/SUD and medical/surgical benefits.</a:t>
          </a:r>
        </a:p>
        <a:p>
          <a:pPr defTabSz="228600">
            <a:tabLst>
              <a:tab pos="228600" algn="l"/>
            </a:tabLst>
          </a:pPr>
          <a:r>
            <a:rPr lang="en-US" sz="1200">
              <a:solidFill>
                <a:schemeClr val="bg1"/>
              </a:solidFill>
              <a:effectLst/>
              <a:latin typeface="+mn-lt"/>
              <a:ea typeface="+mn-ea"/>
              <a:cs typeface="+mn-cs"/>
            </a:rPr>
            <a:t>	(2) Evidentiary standards and processes that an issuer relies on may include any evidence that the issuer considers in developing its medical management techniques, including recognized medical literature and professional standards and protocols (such as comparative effectiveness studies and clinical trials), and published research studies.</a:t>
          </a:r>
        </a:p>
        <a:p>
          <a:pPr defTabSz="228600">
            <a:tabLst>
              <a:tab pos="228600" algn="l"/>
            </a:tabLst>
          </a:pPr>
          <a:r>
            <a:rPr lang="en-US" sz="1200">
              <a:solidFill>
                <a:schemeClr val="bg1"/>
              </a:solidFill>
              <a:effectLst/>
              <a:latin typeface="+mn-lt"/>
              <a:ea typeface="+mn-ea"/>
              <a:cs typeface="+mn-cs"/>
            </a:rPr>
            <a:t>	(3) If there is any variation in the application of a guideline or standard being relied on by the issuer, an issuer must explain the process and factors relied on for establishing that variation.</a:t>
          </a:r>
        </a:p>
        <a:p>
          <a:pPr defTabSz="228600">
            <a:tabLst>
              <a:tab pos="228600" algn="l"/>
            </a:tabLst>
          </a:pPr>
          <a:r>
            <a:rPr lang="en-US" sz="1200">
              <a:solidFill>
                <a:schemeClr val="bg1"/>
              </a:solidFill>
              <a:effectLst/>
              <a:latin typeface="+mn-lt"/>
              <a:ea typeface="+mn-ea"/>
              <a:cs typeface="+mn-cs"/>
            </a:rPr>
            <a:t>	(4) If an issuer relies on any experts, the issuer must describe the experts' qualifications and whether the expert evaluations in setting recommendations for both MH/SUD and medical/surgical conditions are comparable.</a:t>
          </a:r>
        </a:p>
        <a:p>
          <a:pPr defTabSz="228600">
            <a:tabLst>
              <a:tab pos="228600" algn="l"/>
            </a:tabLst>
          </a:pPr>
          <a:r>
            <a:rPr lang="en-US" sz="1200">
              <a:solidFill>
                <a:schemeClr val="bg1"/>
              </a:solidFill>
              <a:effectLst/>
              <a:latin typeface="+mn-lt"/>
              <a:ea typeface="+mn-ea"/>
              <a:cs typeface="+mn-cs"/>
            </a:rPr>
            <a:t>	(5) When identifying the sources of the factors considered in designing the NQTL, an issuer must identify any threshold at which each factor will implicate the NQTL. For example, if high cost is identified as a factor used in designing a prior authorization requirement, the issuer would identify and explain:</a:t>
          </a:r>
        </a:p>
        <a:p>
          <a:pPr defTabSz="228600">
            <a:tabLst>
              <a:tab pos="228600" algn="l"/>
            </a:tabLst>
          </a:pPr>
          <a:r>
            <a:rPr lang="en-US" sz="1200">
              <a:solidFill>
                <a:schemeClr val="bg1"/>
              </a:solidFill>
              <a:effectLst/>
              <a:latin typeface="+mn-lt"/>
              <a:ea typeface="+mn-ea"/>
              <a:cs typeface="+mn-cs"/>
            </a:rPr>
            <a:t>		(A) the threshold dollar amount at which prior authorization will be required for any benefit;</a:t>
          </a:r>
        </a:p>
        <a:p>
          <a:pPr defTabSz="228600">
            <a:tabLst>
              <a:tab pos="228600" algn="l"/>
            </a:tabLst>
          </a:pPr>
          <a:r>
            <a:rPr lang="en-US" sz="1200">
              <a:solidFill>
                <a:schemeClr val="bg1"/>
              </a:solidFill>
              <a:effectLst/>
              <a:latin typeface="+mn-lt"/>
              <a:ea typeface="+mn-ea"/>
              <a:cs typeface="+mn-cs"/>
            </a:rPr>
            <a:t>		(B) the data used to determine the benefit is "high cost"; and</a:t>
          </a:r>
        </a:p>
        <a:p>
          <a:pPr defTabSz="228600">
            <a:tabLst>
              <a:tab pos="228600" algn="l"/>
            </a:tabLst>
          </a:pPr>
          <a:r>
            <a:rPr lang="en-US" sz="1200">
              <a:solidFill>
                <a:schemeClr val="bg1"/>
              </a:solidFill>
              <a:effectLst/>
              <a:latin typeface="+mn-lt"/>
              <a:ea typeface="+mn-ea"/>
              <a:cs typeface="+mn-cs"/>
            </a:rPr>
            <a:t>	 	(C) how, if at all, the amount that is to be considered "high cost" is different for MH/SUD benefit as compared with medical/surgical benefits, and how the issuer justifies this difference.</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how factors identified based on evidentiary standards may be defined to set applicable thresholds for NQTLs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as a factor to design the NQTL when utilization is two standard deviations above average utilization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may be considered as a factor based on internal claims data showing that medical cost for certain services increased 10% or more per year for two years.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may be considered as a factor when deviation from generally accepted national quality standards for a specific disease category occurs more than 30% of the time based on clinical chart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 of variation in length of stay may be considered as a factor when claims data shows that 25% of patients stayed longer than the median length of stay for acute hospital episodes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may be considered as a factor when episodes of outpatient care are two standard deviations higher in total cost than the average cost per episode 20 percent of the time in a 12-month period.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efficacy may be considered as a factor when more than 50 percent of outpatient episodes of care for specific diseases are not based on evidence-based interventions (as defined by nationally accepted best practices) in a 12-month sample of claims data. </a:t>
          </a:r>
        </a:p>
        <a:p>
          <a:pPr marL="628650" lvl="1" indent="-171450" defTabSz="228600">
            <a:buFont typeface="Arial" panose="020B0604020202020204" pitchFamily="34" charset="0"/>
            <a:buChar char="•"/>
            <a:tabLst>
              <a:tab pos="228600" algn="l"/>
            </a:tabLst>
          </a:pPr>
          <a:endParaRPr lang="en-US" sz="1200" b="0" i="0" u="none" strike="noStrike" baseline="0">
            <a:solidFill>
              <a:schemeClr val="bg1"/>
            </a:solidFill>
            <a:latin typeface="+mn-lt"/>
            <a:ea typeface="+mn-ea"/>
            <a:cs typeface="+mn-cs"/>
          </a:endParaRPr>
        </a:p>
        <a:p>
          <a:pPr marL="0" indent="0" defTabSz="228600">
            <a:buFont typeface="Wingdings" panose="05000000000000000000" pitchFamily="2" charset="2"/>
            <a:buNone/>
            <a:tabLst>
              <a:tab pos="228600" algn="l"/>
            </a:tabLst>
          </a:pPr>
          <a:endParaRPr lang="en-US" sz="1200" b="0" i="0" u="none" strike="noStrike" baseline="0">
            <a:solidFill>
              <a:schemeClr val="bg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12166</xdr:colOff>
      <xdr:row>34</xdr:row>
      <xdr:rowOff>11431</xdr:rowOff>
    </xdr:from>
    <xdr:to>
      <xdr:col>5</xdr:col>
      <xdr:colOff>4321967</xdr:colOff>
      <xdr:row>59</xdr:row>
      <xdr:rowOff>92800</xdr:rowOff>
    </xdr:to>
    <xdr:sp macro="" textlink="">
      <xdr:nvSpPr>
        <xdr:cNvPr id="8" name="TextBox 7">
          <a:extLst>
            <a:ext uri="{FF2B5EF4-FFF2-40B4-BE49-F238E27FC236}">
              <a16:creationId xmlns:a16="http://schemas.microsoft.com/office/drawing/2014/main" id="{00000000-0008-0000-0300-000008000000}"/>
            </a:ext>
          </a:extLst>
        </xdr:cNvPr>
        <xdr:cNvSpPr txBox="1"/>
      </xdr:nvSpPr>
      <xdr:spPr>
        <a:xfrm>
          <a:off x="8525135" y="9845994"/>
          <a:ext cx="4309801" cy="6332150"/>
        </a:xfrm>
        <a:prstGeom prst="rect">
          <a:avLst/>
        </a:prstGeom>
        <a:solidFill>
          <a:schemeClr val="accent3"/>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§21.2441(c) - Step 2</a:t>
          </a:r>
          <a:endParaRPr lang="en-US" sz="1200">
            <a:solidFill>
              <a:schemeClr val="bg1"/>
            </a:solidFill>
            <a:effectLst/>
          </a:endParaRPr>
        </a:p>
        <a:p>
          <a:pPr defTabSz="228600">
            <a:tabLst>
              <a:tab pos="228600" algn="l"/>
            </a:tabLst>
          </a:pPr>
          <a:r>
            <a:rPr lang="en-US" sz="1200">
              <a:solidFill>
                <a:schemeClr val="bg1"/>
              </a:solidFill>
              <a:effectLst/>
              <a:latin typeface="+mn-lt"/>
              <a:ea typeface="+mn-ea"/>
              <a:cs typeface="+mn-cs"/>
            </a:rPr>
            <a:t>Identify each factor considered in the design and application of the NQTL. 	(1) If only certain benefits are subject to an NQTL (such as meeting a fail-first protocol or requiring preauthorization), issuers must have information available to substantiate how the applicable factors were used to apply the specific NQTL to medical/surgical and MH/SUD benefits.</a:t>
          </a:r>
        </a:p>
        <a:p>
          <a:pPr defTabSz="228600">
            <a:tabLst>
              <a:tab pos="228600" algn="l"/>
            </a:tabLst>
          </a:pPr>
          <a:r>
            <a:rPr lang="en-US" sz="1200">
              <a:solidFill>
                <a:schemeClr val="bg1"/>
              </a:solidFill>
              <a:effectLst/>
              <a:latin typeface="+mn-lt"/>
              <a:ea typeface="+mn-ea"/>
              <a:cs typeface="+mn-cs"/>
            </a:rPr>
            <a:t>	(2) An issuer must document whether any factors were given more weight than others and the reasons for doing so, including evaluating the specific data used in the determination (if any).</a:t>
          </a:r>
        </a:p>
        <a:p>
          <a:pPr defTabSz="228600">
            <a:tabLst>
              <a:tab pos="228600" algn="l"/>
            </a:tabLst>
          </a:pPr>
          <a:endParaRPr lang="en-US" sz="1200" b="0" i="0" baseline="0">
            <a:solidFill>
              <a:schemeClr val="bg1"/>
            </a:solidFill>
            <a:effectLst/>
            <a:latin typeface="+mn-lt"/>
            <a:ea typeface="+mn-ea"/>
            <a:cs typeface="Segoe UI" panose="020B0502040204020203" pitchFamily="34" charset="0"/>
          </a:endParaRPr>
        </a:p>
        <a:p>
          <a:pPr marL="171450" indent="-171450" defTabSz="228600">
            <a:buFont typeface="Wingdings" panose="05000000000000000000" pitchFamily="2" charset="2"/>
            <a:buChar char="v"/>
            <a:tabLst>
              <a:tab pos="228600" algn="l"/>
            </a:tabLst>
          </a:pPr>
          <a:r>
            <a:rPr lang="en-US" sz="1200" b="0" i="0" baseline="0">
              <a:solidFill>
                <a:schemeClr val="bg1"/>
              </a:solidFill>
              <a:effectLst/>
              <a:latin typeface="+mn-lt"/>
              <a:ea typeface="+mn-ea"/>
              <a:cs typeface="Segoe UI" panose="020B0502040204020203" pitchFamily="34" charset="0"/>
            </a:rPr>
            <a:t>Illustrative examples of factors for medical management and utilization review include but are not limited to:</a:t>
          </a:r>
          <a:endParaRPr lang="en-US" sz="1200">
            <a:solidFill>
              <a:schemeClr val="bg1"/>
            </a:solidFill>
            <a:effectLst/>
            <a:latin typeface="+mn-lt"/>
            <a:cs typeface="Segoe UI" panose="020B0502040204020203" pitchFamily="34" charset="0"/>
          </a:endParaRP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Provider discretion in determining diagnosis;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efficiency of treatment or service;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levels of variation in length of stay;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Claim types with high percentage of fraud;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Current and projected demand for services. </a:t>
          </a:r>
        </a:p>
        <a:p>
          <a:pPr marL="171450" indent="-171450" defTabSz="228600">
            <a:buFont typeface="Arial" panose="020B0604020202020204" pitchFamily="34" charset="0"/>
            <a:buChar char="•"/>
            <a:tabLst>
              <a:tab pos="228600" algn="l"/>
            </a:tabLst>
          </a:pPr>
          <a:endParaRPr lang="en-US" sz="1100" b="0" i="0" u="none" strike="noStrike" baseline="0">
            <a:solidFill>
              <a:schemeClr val="bg1"/>
            </a:solidFill>
            <a:latin typeface="+mn-lt"/>
            <a:ea typeface="+mn-ea"/>
            <a:cs typeface="+mn-cs"/>
          </a:endParaRPr>
        </a:p>
        <a:p>
          <a:pPr marL="0" indent="0" defTabSz="228600">
            <a:buFont typeface="Arial" panose="020B0604020202020204" pitchFamily="34" charset="0"/>
            <a:buNone/>
            <a:tabLst>
              <a:tab pos="228600" algn="l"/>
            </a:tabLst>
          </a:pPr>
          <a:endParaRPr lang="en-US" sz="1100" b="0" i="0" u="none" strike="noStrike" baseline="0">
            <a:solidFill>
              <a:schemeClr val="bg1"/>
            </a:solidFill>
            <a:latin typeface="+mn-lt"/>
            <a:ea typeface="+mn-ea"/>
            <a:cs typeface="+mn-cs"/>
          </a:endParaRPr>
        </a:p>
      </xdr:txBody>
    </xdr:sp>
    <xdr:clientData/>
  </xdr:twoCellAnchor>
  <xdr:twoCellAnchor>
    <xdr:from>
      <xdr:col>7</xdr:col>
      <xdr:colOff>0</xdr:colOff>
      <xdr:row>34</xdr:row>
      <xdr:rowOff>11534</xdr:rowOff>
    </xdr:from>
    <xdr:to>
      <xdr:col>8</xdr:col>
      <xdr:colOff>0</xdr:colOff>
      <xdr:row>99</xdr:row>
      <xdr:rowOff>11906</xdr:rowOff>
    </xdr:to>
    <xdr:sp macro="" textlink="">
      <xdr:nvSpPr>
        <xdr:cNvPr id="13" name="TextBox 12">
          <a:extLst>
            <a:ext uri="{FF2B5EF4-FFF2-40B4-BE49-F238E27FC236}">
              <a16:creationId xmlns:a16="http://schemas.microsoft.com/office/drawing/2014/main" id="{00000000-0008-0000-0300-00000D000000}"/>
            </a:ext>
          </a:extLst>
        </xdr:cNvPr>
        <xdr:cNvSpPr txBox="1"/>
      </xdr:nvSpPr>
      <xdr:spPr>
        <a:xfrm>
          <a:off x="17847469" y="8750722"/>
          <a:ext cx="5012531" cy="13930684"/>
        </a:xfrm>
        <a:prstGeom prst="rect">
          <a:avLst/>
        </a:prstGeom>
        <a:solidFill>
          <a:schemeClr val="accent5"/>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§21.2441(e) - Step 4</a:t>
          </a:r>
          <a:endParaRPr lang="en-US" sz="1200" b="1">
            <a:solidFill>
              <a:schemeClr val="bg1"/>
            </a:solidFill>
            <a:effectLst/>
          </a:endParaRPr>
        </a:p>
        <a:p>
          <a:pPr defTabSz="228600">
            <a:tabLst>
              <a:tab pos="228600" algn="l"/>
            </a:tabLst>
          </a:pPr>
          <a:r>
            <a:rPr lang="en-US" sz="1200">
              <a:solidFill>
                <a:schemeClr val="bg1"/>
              </a:solidFill>
              <a:effectLst/>
              <a:latin typeface="+mn-lt"/>
              <a:ea typeface="+mn-ea"/>
              <a:cs typeface="+mn-cs"/>
            </a:rPr>
            <a:t>Provide a comparative analysis demonstrating that the processes, strategies, evidentiary standards, and other factors used to apply the NQTL to MH/SUD benefits, as written and in operation, are comparable to and are applied no more stringently than the processes, strategies, evidentiary standards, and other factors used to apply the NQTL to medical/surgical benefits. When applicable, the comparability analysis must:</a:t>
          </a:r>
        </a:p>
        <a:p>
          <a:pPr defTabSz="228600">
            <a:tabLst>
              <a:tab pos="228600" algn="l"/>
            </a:tabLst>
          </a:pPr>
          <a:r>
            <a:rPr lang="en-US" sz="1200">
              <a:solidFill>
                <a:schemeClr val="bg1"/>
              </a:solidFill>
              <a:effectLst/>
              <a:latin typeface="+mn-lt"/>
              <a:ea typeface="+mn-ea"/>
              <a:cs typeface="+mn-cs"/>
            </a:rPr>
            <a:t>		(1) demonstrate any methods, analyses, or other evidence used to determine that any factor used, evidentiary standard relied upon, and process employed in developing and applying the NQTL are comparable and applied no more stringently to MH/SUD benefits and medical/surgical benefits;</a:t>
          </a:r>
        </a:p>
        <a:p>
          <a:pPr defTabSz="228600">
            <a:tabLst>
              <a:tab pos="228600" algn="l"/>
            </a:tabLst>
          </a:pPr>
          <a:r>
            <a:rPr lang="en-US" sz="1200">
              <a:solidFill>
                <a:schemeClr val="bg1"/>
              </a:solidFill>
              <a:effectLst/>
              <a:latin typeface="+mn-lt"/>
              <a:ea typeface="+mn-ea"/>
              <a:cs typeface="+mn-cs"/>
            </a:rPr>
            <a:t>		(2) if utilization review is conducted by different entities or individuals for medical/surgical and MH/SUD benefits, identify the measures in place to ensure comparable application of utilization review policies to the NQTL;</a:t>
          </a:r>
        </a:p>
        <a:p>
          <a:pPr defTabSz="228600">
            <a:tabLst>
              <a:tab pos="228600" algn="l"/>
            </a:tabLst>
          </a:pPr>
          <a:r>
            <a:rPr lang="en-US" sz="1200">
              <a:solidFill>
                <a:schemeClr val="bg1"/>
              </a:solidFill>
              <a:effectLst/>
              <a:latin typeface="+mn-lt"/>
              <a:ea typeface="+mn-ea"/>
              <a:cs typeface="+mn-cs"/>
            </a:rPr>
            <a:t>		(3) identify any consequences or penalties that apply to the benefits when the NQTL requirement is not met, such as a reduction in benefits if not preauthorized; and</a:t>
          </a:r>
        </a:p>
        <a:p>
          <a:pPr defTabSz="228600">
            <a:tabLst>
              <a:tab pos="228600" algn="l"/>
            </a:tabLst>
          </a:pPr>
          <a:r>
            <a:rPr lang="en-US" sz="1200">
              <a:solidFill>
                <a:schemeClr val="bg1"/>
              </a:solidFill>
              <a:effectLst/>
              <a:latin typeface="+mn-lt"/>
              <a:ea typeface="+mn-ea"/>
              <a:cs typeface="+mn-cs"/>
            </a:rPr>
            <a:t>		(4) demonstrate compliance both as written and in operation by:</a:t>
          </a:r>
        </a:p>
        <a:p>
          <a:pPr defTabSz="228600">
            <a:tabLst>
              <a:tab pos="228600" algn="l"/>
            </a:tabLst>
          </a:pPr>
          <a:r>
            <a:rPr lang="en-US" sz="1200">
              <a:solidFill>
                <a:schemeClr val="bg1"/>
              </a:solidFill>
              <a:effectLst/>
              <a:latin typeface="+mn-lt"/>
              <a:ea typeface="+mn-ea"/>
              <a:cs typeface="+mn-cs"/>
            </a:rPr>
            <a:t>			(A) identifying all exception processes available and when they may be applied;</a:t>
          </a:r>
        </a:p>
        <a:p>
          <a:pPr defTabSz="228600">
            <a:tabLst>
              <a:tab pos="228600" algn="l"/>
            </a:tabLst>
          </a:pPr>
          <a:r>
            <a:rPr lang="en-US" sz="1200">
              <a:solidFill>
                <a:schemeClr val="bg1"/>
              </a:solidFill>
              <a:effectLst/>
              <a:latin typeface="+mn-lt"/>
              <a:ea typeface="+mn-ea"/>
              <a:cs typeface="+mn-cs"/>
            </a:rPr>
            <a:t>			(B) identifying how much discretion is allowed in applying the NQTL and whether such discretion is afforded comparably for processing MH/SUD benefit claims and medical/surgical benefits claims;</a:t>
          </a:r>
        </a:p>
        <a:p>
          <a:pPr defTabSz="228600">
            <a:tabLst>
              <a:tab pos="228600" algn="l"/>
            </a:tabLst>
          </a:pPr>
          <a:r>
            <a:rPr lang="en-US" sz="1200">
              <a:solidFill>
                <a:schemeClr val="bg1"/>
              </a:solidFill>
              <a:effectLst/>
              <a:latin typeface="+mn-lt"/>
              <a:ea typeface="+mn-ea"/>
              <a:cs typeface="+mn-cs"/>
            </a:rPr>
            <a:t>			(C) identifying who makes denial determinations and whether the decision makers have comparable expertise with respect to MH/SUD and medical/surgical benefits;</a:t>
          </a:r>
        </a:p>
        <a:p>
          <a:pPr defTabSz="228600">
            <a:tabLst>
              <a:tab pos="228600" algn="l"/>
            </a:tabLst>
          </a:pPr>
          <a:r>
            <a:rPr lang="en-US" sz="1200">
              <a:solidFill>
                <a:schemeClr val="bg1"/>
              </a:solidFill>
              <a:effectLst/>
              <a:latin typeface="+mn-lt"/>
              <a:ea typeface="+mn-ea"/>
              <a:cs typeface="+mn-cs"/>
            </a:rPr>
            <a:t>			(D) performing and documenting an audit to check sample claims to assess how several NQTLs operate in practice, and whether written processes are correctly carried out;</a:t>
          </a:r>
        </a:p>
        <a:p>
          <a:pPr defTabSz="228600">
            <a:tabLst>
              <a:tab pos="228600" algn="l"/>
            </a:tabLst>
          </a:pPr>
          <a:r>
            <a:rPr lang="en-US" sz="1200">
              <a:solidFill>
                <a:schemeClr val="bg1"/>
              </a:solidFill>
              <a:effectLst/>
              <a:latin typeface="+mn-lt"/>
              <a:ea typeface="+mn-ea"/>
              <a:cs typeface="+mn-cs"/>
            </a:rPr>
            <a:t>			(E) determining and documenting average denial rates and appeal overturn rates for concurrent review, and assessing the parity between these rates for MH/SUD benefits and medical/surgical benefits; and</a:t>
          </a:r>
        </a:p>
        <a:p>
          <a:pPr defTabSz="228600">
            <a:tabLst>
              <a:tab pos="228600" algn="l"/>
            </a:tabLst>
          </a:pPr>
          <a:r>
            <a:rPr lang="en-US" sz="1200">
              <a:solidFill>
                <a:schemeClr val="bg1"/>
              </a:solidFill>
              <a:effectLst/>
              <a:latin typeface="+mn-lt"/>
              <a:ea typeface="+mn-ea"/>
              <a:cs typeface="+mn-cs"/>
            </a:rPr>
            <a:t>			(F) demonstrating that there are not arbitrary or discriminatory differences in how the issuer applies underlying processes and strategies to NQTLs with respect to medical/surgical benefits versus MH/SUD benefits.</a:t>
          </a:r>
          <a:r>
            <a:rPr lang="en-US" sz="1200">
              <a:solidFill>
                <a:schemeClr val="bg1"/>
              </a:solidFill>
              <a:effectLst/>
            </a:rPr>
            <a:t> </a:t>
          </a:r>
          <a:r>
            <a:rPr lang="en-US" sz="1200">
              <a:solidFill>
                <a:schemeClr val="bg1"/>
              </a:solidFill>
              <a:effectLst/>
              <a:latin typeface="+mn-lt"/>
              <a:ea typeface="+mn-ea"/>
              <a:cs typeface="+mn-cs"/>
            </a:rPr>
            <a:t> </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methods/analyses substantiating that factors, evidentiary standards, and processes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database analysis demonstrates that the applicable factors (such as excessive utilization or recent increased costs) were implicated for all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Review of published literature on rapidly increasing cost for services for MH/SUD and medical/surgical conditions and a determination that a key factor(s) was present with similar frequency with respect to specific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 consistent methodology for analyzing which MH/SUD and medical/surgical benefits had “high cost variability” and were therefore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Analysis that the methodology for setting usual and customary provider rates for both MH/SUD and medical/surgical benefits were the same, both as developed and applied.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Quality Control Reports showing that the factors, evidentiary standards and processes with respect to MH/SUD and medical surgical benefits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Summaries of research (e.g., clinical articles) considered in designing NQTLs for both MH/SUD and medical/surgical benefits, demonstrating that the research was similarly utilized for both MH/SUD and medical/surgical benefits. </a:t>
          </a: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xdr:txBody>
    </xdr:sp>
    <xdr:clientData/>
  </xdr:twoCellAnchor>
  <xdr:twoCellAnchor>
    <xdr:from>
      <xdr:col>3</xdr:col>
      <xdr:colOff>19527</xdr:colOff>
      <xdr:row>34</xdr:row>
      <xdr:rowOff>1</xdr:rowOff>
    </xdr:from>
    <xdr:to>
      <xdr:col>5</xdr:col>
      <xdr:colOff>15717</xdr:colOff>
      <xdr:row>56</xdr:row>
      <xdr:rowOff>47624</xdr:rowOff>
    </xdr:to>
    <xdr:sp macro="" textlink="">
      <xdr:nvSpPr>
        <xdr:cNvPr id="15" name="TextBox 14">
          <a:extLst>
            <a:ext uri="{FF2B5EF4-FFF2-40B4-BE49-F238E27FC236}">
              <a16:creationId xmlns:a16="http://schemas.microsoft.com/office/drawing/2014/main" id="{00000000-0008-0000-0300-00000F000000}"/>
            </a:ext>
          </a:extLst>
        </xdr:cNvPr>
        <xdr:cNvSpPr txBox="1"/>
      </xdr:nvSpPr>
      <xdr:spPr>
        <a:xfrm>
          <a:off x="4150996" y="8739189"/>
          <a:ext cx="4377690" cy="4762498"/>
        </a:xfrm>
        <a:prstGeom prst="rect">
          <a:avLst/>
        </a:prstGeom>
        <a:solidFill>
          <a:schemeClr val="accent2"/>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defTabSz="228600">
            <a:tabLst>
              <a:tab pos="228600" algn="l"/>
            </a:tabLst>
          </a:pPr>
          <a:r>
            <a:rPr lang="en-US" sz="1200" b="1" baseline="0">
              <a:solidFill>
                <a:schemeClr val="bg1"/>
              </a:solidFill>
              <a:effectLst/>
              <a:latin typeface="+mn-lt"/>
              <a:ea typeface="+mn-ea"/>
              <a:cs typeface="+mn-cs"/>
            </a:rPr>
            <a:t>§21.2441(b)(2) - (3) - Step 1</a:t>
          </a:r>
        </a:p>
        <a:p>
          <a:pPr defTabSz="228600">
            <a:tabLst>
              <a:tab pos="228600" algn="l"/>
            </a:tabLst>
          </a:pPr>
          <a:r>
            <a:rPr lang="en-US" sz="1200">
              <a:solidFill>
                <a:schemeClr val="bg1"/>
              </a:solidFill>
              <a:effectLst/>
              <a:latin typeface="+mn-lt"/>
              <a:ea typeface="+mn-ea"/>
              <a:cs typeface="+mn-cs"/>
            </a:rPr>
            <a:t>(2) ... provide the specific plan document terms, coverage terms, or other relevant terms regarding the NQTL.</a:t>
          </a:r>
        </a:p>
        <a:p>
          <a:pPr defTabSz="228600">
            <a:tabLst>
              <a:tab pos="228600" algn="l"/>
            </a:tabLst>
          </a:pPr>
          <a:r>
            <a:rPr lang="en-US" sz="1200">
              <a:solidFill>
                <a:schemeClr val="bg1"/>
              </a:solidFill>
              <a:effectLst/>
              <a:latin typeface="+mn-lt"/>
              <a:ea typeface="+mn-ea"/>
              <a:cs typeface="+mn-cs"/>
            </a:rPr>
            <a:t>(3) ... </a:t>
          </a:r>
        </a:p>
        <a:p>
          <a:pPr defTabSz="228600">
            <a:tabLst>
              <a:tab pos="228600" algn="l"/>
            </a:tabLst>
          </a:pPr>
          <a:r>
            <a:rPr lang="en-US" sz="1200">
              <a:solidFill>
                <a:schemeClr val="bg1"/>
              </a:solidFill>
              <a:effectLst/>
              <a:latin typeface="+mn-lt"/>
              <a:ea typeface="+mn-ea"/>
              <a:cs typeface="+mn-cs"/>
            </a:rPr>
            <a:t>	(A) assign covered benefits to classifications using a comparable methodology across medical/surgical benefits and MH/SUD benefits; </a:t>
          </a:r>
        </a:p>
        <a:p>
          <a:pPr defTabSz="228600">
            <a:tabLst>
              <a:tab pos="228600" algn="l"/>
            </a:tabLst>
          </a:pPr>
          <a:r>
            <a:rPr lang="en-US" sz="1200">
              <a:solidFill>
                <a:schemeClr val="bg1"/>
              </a:solidFill>
              <a:effectLst/>
              <a:latin typeface="+mn-lt"/>
              <a:ea typeface="+mn-ea"/>
              <a:cs typeface="+mn-cs"/>
            </a:rPr>
            <a:t>	(B) use the same categorization and classification of a given covered benefit for both its QTL and NQTL analyses;</a:t>
          </a:r>
        </a:p>
        <a:p>
          <a:pPr defTabSz="228600">
            <a:tabLst>
              <a:tab pos="228600" algn="l"/>
            </a:tabLst>
          </a:pPr>
          <a:r>
            <a:rPr lang="en-US" sz="1200">
              <a:solidFill>
                <a:schemeClr val="bg1"/>
              </a:solidFill>
              <a:effectLst/>
              <a:latin typeface="+mn-lt"/>
              <a:ea typeface="+mn-ea"/>
              <a:cs typeface="+mn-cs"/>
            </a:rPr>
            <a:t>	(C) analyze the NQTLs separately for MH/SUD and medical/surgical benefits; </a:t>
          </a:r>
        </a:p>
        <a:p>
          <a:pPr defTabSz="228600">
            <a:tabLst>
              <a:tab pos="228600" algn="l"/>
            </a:tabLst>
          </a:pPr>
          <a:r>
            <a:rPr lang="en-US" sz="1200">
              <a:solidFill>
                <a:schemeClr val="bg1"/>
              </a:solidFill>
              <a:effectLst/>
              <a:latin typeface="+mn-lt"/>
              <a:ea typeface="+mn-ea"/>
              <a:cs typeface="+mn-cs"/>
            </a:rPr>
            <a:t>	(D) analyze each NQTL separately if a covered benefit includes multiple components (such as outpatient and prescription drug classifications), and each component is subject to a different type of NQTL (such as prior authorization and limits on treatment dosage or duration); and</a:t>
          </a:r>
        </a:p>
        <a:p>
          <a:pPr defTabSz="228600">
            <a:tabLst>
              <a:tab pos="228600" algn="l"/>
            </a:tabLst>
          </a:pPr>
          <a:r>
            <a:rPr lang="en-US" sz="1200">
              <a:solidFill>
                <a:schemeClr val="bg1"/>
              </a:solidFill>
              <a:effectLst/>
              <a:latin typeface="+mn-lt"/>
              <a:ea typeface="+mn-ea"/>
              <a:cs typeface="+mn-cs"/>
            </a:rPr>
            <a:t>	(E) describe how the requirements for each NQTL are implemented, who makes the decisions, and what the decision maker's qualifications are.	`</a:t>
          </a:r>
        </a:p>
      </xdr:txBody>
    </xdr:sp>
    <xdr:clientData/>
  </xdr:twoCellAnchor>
  <xdr:twoCellAnchor>
    <xdr:from>
      <xdr:col>2</xdr:col>
      <xdr:colOff>0</xdr:colOff>
      <xdr:row>33</xdr:row>
      <xdr:rowOff>241390</xdr:rowOff>
    </xdr:from>
    <xdr:to>
      <xdr:col>3</xdr:col>
      <xdr:colOff>12791</xdr:colOff>
      <xdr:row>40</xdr:row>
      <xdr:rowOff>19050</xdr:rowOff>
    </xdr:to>
    <xdr:sp macro="" textlink="">
      <xdr:nvSpPr>
        <xdr:cNvPr id="16" name="TextBox 15">
          <a:extLst>
            <a:ext uri="{FF2B5EF4-FFF2-40B4-BE49-F238E27FC236}">
              <a16:creationId xmlns:a16="http://schemas.microsoft.com/office/drawing/2014/main" id="{18CF64DF-6B63-4F69-A966-3048E5E0365C}"/>
            </a:ext>
          </a:extLst>
        </xdr:cNvPr>
        <xdr:cNvSpPr txBox="1"/>
      </xdr:nvSpPr>
      <xdr:spPr>
        <a:xfrm>
          <a:off x="1333500" y="9747340"/>
          <a:ext cx="2813141" cy="1511210"/>
        </a:xfrm>
        <a:prstGeom prst="rect">
          <a:avLst/>
        </a:prstGeom>
        <a:solidFill>
          <a:schemeClr val="accent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solidFill>
                <a:schemeClr val="bg1"/>
              </a:solidFill>
              <a:effectLst/>
              <a:latin typeface="+mn-lt"/>
              <a:ea typeface="+mn-ea"/>
              <a:cs typeface="+mn-cs"/>
            </a:rPr>
            <a:t>§21.2441(b)(3) - Step 1</a:t>
          </a:r>
        </a:p>
        <a:p>
          <a:r>
            <a:rPr lang="en-US" sz="1200" baseline="0">
              <a:solidFill>
                <a:schemeClr val="bg1"/>
              </a:solidFill>
              <a:effectLst/>
              <a:latin typeface="+mn-lt"/>
              <a:ea typeface="+mn-ea"/>
              <a:cs typeface="+mn-cs"/>
            </a:rPr>
            <a:t>L</a:t>
          </a:r>
          <a:r>
            <a:rPr lang="en-US" sz="1100" baseline="0">
              <a:solidFill>
                <a:schemeClr val="bg1"/>
              </a:solidFill>
              <a:effectLst/>
              <a:latin typeface="+mn-lt"/>
              <a:ea typeface="+mn-ea"/>
              <a:cs typeface="+mn-cs"/>
            </a:rPr>
            <a:t>ist all MH/SUD and medical/surgical covered benefits to which each NQTL applies.</a:t>
          </a:r>
          <a:endParaRPr lang="en-US" sz="1200" baseline="0">
            <a:solidFill>
              <a:schemeClr val="bg1"/>
            </a:solidFill>
            <a:effectLst/>
            <a:latin typeface="+mn-lt"/>
            <a:ea typeface="+mn-ea"/>
            <a:cs typeface="+mn-cs"/>
          </a:endParaRPr>
        </a:p>
      </xdr:txBody>
    </xdr:sp>
    <xdr:clientData/>
  </xdr:twoCellAnchor>
  <xdr:twoCellAnchor>
    <xdr:from>
      <xdr:col>6</xdr:col>
      <xdr:colOff>-1</xdr:colOff>
      <xdr:row>34</xdr:row>
      <xdr:rowOff>11535</xdr:rowOff>
    </xdr:from>
    <xdr:to>
      <xdr:col>7</xdr:col>
      <xdr:colOff>0</xdr:colOff>
      <xdr:row>92</xdr:row>
      <xdr:rowOff>0</xdr:rowOff>
    </xdr:to>
    <xdr:sp macro="" textlink="">
      <xdr:nvSpPr>
        <xdr:cNvPr id="17" name="TextBox 16">
          <a:extLst>
            <a:ext uri="{FF2B5EF4-FFF2-40B4-BE49-F238E27FC236}">
              <a16:creationId xmlns:a16="http://schemas.microsoft.com/office/drawing/2014/main" id="{CA66D6ED-008E-485A-B905-D157A9194C21}"/>
            </a:ext>
          </a:extLst>
        </xdr:cNvPr>
        <xdr:cNvSpPr txBox="1"/>
      </xdr:nvSpPr>
      <xdr:spPr>
        <a:xfrm>
          <a:off x="12834937" y="9846098"/>
          <a:ext cx="5012532" cy="14490277"/>
        </a:xfrm>
        <a:prstGeom prst="rect">
          <a:avLst/>
        </a:prstGeom>
        <a:solidFill>
          <a:schemeClr val="accent4"/>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b="1">
              <a:solidFill>
                <a:schemeClr val="bg1"/>
              </a:solidFill>
              <a:effectLst/>
              <a:latin typeface="+mn-lt"/>
              <a:ea typeface="+mn-ea"/>
              <a:cs typeface="+mn-cs"/>
            </a:rPr>
            <a:t>§21.2441(d) - Step 3</a:t>
          </a:r>
          <a:endParaRPr lang="en-US" sz="1100" b="0">
            <a:solidFill>
              <a:schemeClr val="dk1"/>
            </a:solidFill>
            <a:effectLst/>
            <a:latin typeface="+mn-lt"/>
            <a:ea typeface="+mn-ea"/>
            <a:cs typeface="+mn-cs"/>
          </a:endParaRP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a:solidFill>
                <a:schemeClr val="bg1"/>
              </a:solidFill>
              <a:effectLst/>
              <a:latin typeface="+mn-lt"/>
              <a:ea typeface="+mn-ea"/>
              <a:cs typeface="+mn-cs"/>
            </a:rPr>
            <a:t>Identify the sources (including any processes, strategies, or evidentiary standards) used to define the factors identified in Step 2 to design and apply the NQTL. </a:t>
          </a: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endParaRPr lang="en-US" sz="1200" b="0">
            <a:effectLst/>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Illustrative examples of sources of factors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Medical expert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State and federal requirements;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National accreditation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market and competitive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Medicare physician fee schedules;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Evidentiary standards, including any published standards as well as internal issuer standards, relied upon to define the factors triggering the application of an NQTL to benefits. </a:t>
          </a:r>
        </a:p>
        <a:p>
          <a:pPr defTabSz="228600">
            <a:tabLst>
              <a:tab pos="228600" algn="l"/>
            </a:tabLst>
          </a:pPr>
          <a:r>
            <a:rPr lang="en-US" sz="1200">
              <a:solidFill>
                <a:schemeClr val="bg1"/>
              </a:solidFill>
              <a:effectLst/>
              <a:latin typeface="+mn-lt"/>
              <a:ea typeface="+mn-ea"/>
              <a:cs typeface="+mn-cs"/>
            </a:rPr>
            <a:t>	</a:t>
          </a:r>
        </a:p>
        <a:p>
          <a:pPr defTabSz="228600">
            <a:tabLst>
              <a:tab pos="228600" algn="l"/>
            </a:tabLst>
          </a:pPr>
          <a:r>
            <a:rPr lang="en-US" sz="1200">
              <a:solidFill>
                <a:schemeClr val="bg1"/>
              </a:solidFill>
              <a:effectLst/>
              <a:latin typeface="+mn-lt"/>
              <a:ea typeface="+mn-ea"/>
              <a:cs typeface="+mn-cs"/>
            </a:rPr>
            <a:t>	(1) If an issuer uses these sources of factors, they must apply them comparably to MH/SUD and medical/surgical benefits.</a:t>
          </a:r>
        </a:p>
        <a:p>
          <a:pPr defTabSz="228600">
            <a:tabLst>
              <a:tab pos="228600" algn="l"/>
            </a:tabLst>
          </a:pPr>
          <a:r>
            <a:rPr lang="en-US" sz="1200">
              <a:solidFill>
                <a:schemeClr val="bg1"/>
              </a:solidFill>
              <a:effectLst/>
              <a:latin typeface="+mn-lt"/>
              <a:ea typeface="+mn-ea"/>
              <a:cs typeface="+mn-cs"/>
            </a:rPr>
            <a:t>	(2) Evidentiary standards and processes that an issuer relies on may include any evidence that the issuer considers in developing its medical management techniques, including recognized medical literature and professional standards and protocols (such as comparative effectiveness studies and clinical trials), and published research studies.</a:t>
          </a:r>
        </a:p>
        <a:p>
          <a:pPr defTabSz="228600">
            <a:tabLst>
              <a:tab pos="228600" algn="l"/>
            </a:tabLst>
          </a:pPr>
          <a:r>
            <a:rPr lang="en-US" sz="1200">
              <a:solidFill>
                <a:schemeClr val="bg1"/>
              </a:solidFill>
              <a:effectLst/>
              <a:latin typeface="+mn-lt"/>
              <a:ea typeface="+mn-ea"/>
              <a:cs typeface="+mn-cs"/>
            </a:rPr>
            <a:t>	(3) If there is any variation in the application of a guideline or standard being relied on by the issuer, an issuer must explain the process and factors relied on for establishing that variation.</a:t>
          </a:r>
        </a:p>
        <a:p>
          <a:pPr defTabSz="228600">
            <a:tabLst>
              <a:tab pos="228600" algn="l"/>
            </a:tabLst>
          </a:pPr>
          <a:r>
            <a:rPr lang="en-US" sz="1200">
              <a:solidFill>
                <a:schemeClr val="bg1"/>
              </a:solidFill>
              <a:effectLst/>
              <a:latin typeface="+mn-lt"/>
              <a:ea typeface="+mn-ea"/>
              <a:cs typeface="+mn-cs"/>
            </a:rPr>
            <a:t>	(4) If an issuer relies on any experts, the issuer must describe the experts' qualifications and whether the expert evaluations in setting recommendations for both MH/SUD and medical/surgical conditions are comparable.</a:t>
          </a:r>
        </a:p>
        <a:p>
          <a:pPr defTabSz="228600">
            <a:tabLst>
              <a:tab pos="228600" algn="l"/>
            </a:tabLst>
          </a:pPr>
          <a:r>
            <a:rPr lang="en-US" sz="1200">
              <a:solidFill>
                <a:schemeClr val="bg1"/>
              </a:solidFill>
              <a:effectLst/>
              <a:latin typeface="+mn-lt"/>
              <a:ea typeface="+mn-ea"/>
              <a:cs typeface="+mn-cs"/>
            </a:rPr>
            <a:t>	(5) When identifying the sources of the factors considered in designing the NQTL, an issuer must identify any threshold at which each factor will implicate the NQTL. For example, if high cost is identified as a factor used in designing a prior authorization requirement, the issuer would identify and explain:</a:t>
          </a:r>
        </a:p>
        <a:p>
          <a:pPr defTabSz="228600">
            <a:tabLst>
              <a:tab pos="228600" algn="l"/>
            </a:tabLst>
          </a:pPr>
          <a:r>
            <a:rPr lang="en-US" sz="1200">
              <a:solidFill>
                <a:schemeClr val="bg1"/>
              </a:solidFill>
              <a:effectLst/>
              <a:latin typeface="+mn-lt"/>
              <a:ea typeface="+mn-ea"/>
              <a:cs typeface="+mn-cs"/>
            </a:rPr>
            <a:t>		(A) the threshold dollar amount at which prior authorization will be required for any benefit;</a:t>
          </a:r>
        </a:p>
        <a:p>
          <a:pPr defTabSz="228600">
            <a:tabLst>
              <a:tab pos="228600" algn="l"/>
            </a:tabLst>
          </a:pPr>
          <a:r>
            <a:rPr lang="en-US" sz="1200">
              <a:solidFill>
                <a:schemeClr val="bg1"/>
              </a:solidFill>
              <a:effectLst/>
              <a:latin typeface="+mn-lt"/>
              <a:ea typeface="+mn-ea"/>
              <a:cs typeface="+mn-cs"/>
            </a:rPr>
            <a:t>		(B) the data used to determine the benefit is "high cost"; and</a:t>
          </a:r>
        </a:p>
        <a:p>
          <a:pPr defTabSz="228600">
            <a:tabLst>
              <a:tab pos="228600" algn="l"/>
            </a:tabLst>
          </a:pPr>
          <a:r>
            <a:rPr lang="en-US" sz="1200">
              <a:solidFill>
                <a:schemeClr val="bg1"/>
              </a:solidFill>
              <a:effectLst/>
              <a:latin typeface="+mn-lt"/>
              <a:ea typeface="+mn-ea"/>
              <a:cs typeface="+mn-cs"/>
            </a:rPr>
            <a:t>	 	(C) how, if at all, the amount that is to be considered "high cost" is different for MH/SUD benefit as compared with medical/surgical benefits, and how the issuer justifies this difference.</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how factors identified based on evidentiary standards may be defined to set applicable thresholds for NQTLs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as a factor to design the NQTL when utilization is two standard deviations above average utilization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may be considered as a factor based on internal claims data showing that medical cost for certain services increased 10% or more per year for two years.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may be considered as a factor when deviation from generally accepted national quality standards for a specific disease category occurs more than 30% of the time based on clinical chart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 of variation in length of stay may be considered as a factor when claims data shows that 25% of patients stayed longer than the median length of stay for acute hospital episodes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may be considered as a factor when episodes of outpatient care are two standard deviations higher in total cost than the average cost per episode 20 percent of the time in a 12-month period.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efficacy may be considered as a factor when more than 50 percent of outpatient episodes of care for specific diseases are not based on evidence-based interventions (as defined by nationally accepted best practices) in a 12-month sample of claims data. </a:t>
          </a:r>
        </a:p>
        <a:p>
          <a:pPr marL="628650" lvl="1" indent="-171450" defTabSz="228600">
            <a:buFont typeface="Arial" panose="020B0604020202020204" pitchFamily="34" charset="0"/>
            <a:buChar char="•"/>
            <a:tabLst>
              <a:tab pos="228600" algn="l"/>
            </a:tabLst>
          </a:pPr>
          <a:endParaRPr lang="en-US" sz="1200" b="0" i="0" u="none" strike="noStrike" baseline="0">
            <a:solidFill>
              <a:schemeClr val="bg1"/>
            </a:solidFill>
            <a:latin typeface="+mn-lt"/>
            <a:ea typeface="+mn-ea"/>
            <a:cs typeface="+mn-cs"/>
          </a:endParaRPr>
        </a:p>
        <a:p>
          <a:pPr marL="0" indent="0" defTabSz="228600">
            <a:buFont typeface="Wingdings" panose="05000000000000000000" pitchFamily="2" charset="2"/>
            <a:buNone/>
            <a:tabLst>
              <a:tab pos="228600" algn="l"/>
            </a:tabLst>
          </a:pPr>
          <a:endParaRPr lang="en-US" sz="1200" b="0" i="0" u="none" strike="noStrike" baseline="0">
            <a:solidFill>
              <a:schemeClr val="bg1"/>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12166</xdr:colOff>
      <xdr:row>34</xdr:row>
      <xdr:rowOff>11430</xdr:rowOff>
    </xdr:from>
    <xdr:to>
      <xdr:col>5</xdr:col>
      <xdr:colOff>4321967</xdr:colOff>
      <xdr:row>59</xdr:row>
      <xdr:rowOff>92799</xdr:rowOff>
    </xdr:to>
    <xdr:sp macro="" textlink="">
      <xdr:nvSpPr>
        <xdr:cNvPr id="9" name="TextBox 8">
          <a:extLst>
            <a:ext uri="{FF2B5EF4-FFF2-40B4-BE49-F238E27FC236}">
              <a16:creationId xmlns:a16="http://schemas.microsoft.com/office/drawing/2014/main" id="{EE496060-952E-4126-805B-63798766BBA4}"/>
            </a:ext>
          </a:extLst>
        </xdr:cNvPr>
        <xdr:cNvSpPr txBox="1"/>
      </xdr:nvSpPr>
      <xdr:spPr>
        <a:xfrm>
          <a:off x="8530237" y="8856073"/>
          <a:ext cx="4309801" cy="5524226"/>
        </a:xfrm>
        <a:prstGeom prst="rect">
          <a:avLst/>
        </a:prstGeom>
        <a:solidFill>
          <a:schemeClr val="accent3"/>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§21.2441(c) - Step 2</a:t>
          </a:r>
          <a:endParaRPr lang="en-US" sz="1200">
            <a:solidFill>
              <a:schemeClr val="bg1"/>
            </a:solidFill>
            <a:effectLst/>
          </a:endParaRPr>
        </a:p>
        <a:p>
          <a:pPr defTabSz="228600">
            <a:tabLst>
              <a:tab pos="228600" algn="l"/>
            </a:tabLst>
          </a:pPr>
          <a:r>
            <a:rPr lang="en-US" sz="1200">
              <a:solidFill>
                <a:schemeClr val="bg1"/>
              </a:solidFill>
              <a:effectLst/>
              <a:latin typeface="+mn-lt"/>
              <a:ea typeface="+mn-ea"/>
              <a:cs typeface="+mn-cs"/>
            </a:rPr>
            <a:t>Identify each factor considered in the design and application of the NQTL. 	(1) If only certain benefits are subject to an NQTL (such as meeting a fail-first protocol or requiring preauthorization), issuers must have information available to substantiate how the applicable factors were used to apply the specific NQTL to medical/surgical and MH/SUD benefits.</a:t>
          </a:r>
        </a:p>
        <a:p>
          <a:pPr defTabSz="228600">
            <a:tabLst>
              <a:tab pos="228600" algn="l"/>
            </a:tabLst>
          </a:pPr>
          <a:r>
            <a:rPr lang="en-US" sz="1200">
              <a:solidFill>
                <a:schemeClr val="bg1"/>
              </a:solidFill>
              <a:effectLst/>
              <a:latin typeface="+mn-lt"/>
              <a:ea typeface="+mn-ea"/>
              <a:cs typeface="+mn-cs"/>
            </a:rPr>
            <a:t>	(2) An issuer must document whether any factors were given more weight than others and the reasons for doing so, including evaluating the specific data used in the determination (if any).</a:t>
          </a:r>
        </a:p>
        <a:p>
          <a:pPr defTabSz="228600">
            <a:tabLst>
              <a:tab pos="228600" algn="l"/>
            </a:tabLst>
          </a:pPr>
          <a:endParaRPr lang="en-US" sz="1200" b="0" i="0" baseline="0">
            <a:solidFill>
              <a:schemeClr val="bg1"/>
            </a:solidFill>
            <a:effectLst/>
            <a:latin typeface="+mn-lt"/>
            <a:ea typeface="+mn-ea"/>
            <a:cs typeface="Segoe UI" panose="020B0502040204020203" pitchFamily="34" charset="0"/>
          </a:endParaRPr>
        </a:p>
        <a:p>
          <a:pPr marL="171450" indent="-171450" defTabSz="228600">
            <a:buFont typeface="Wingdings" panose="05000000000000000000" pitchFamily="2" charset="2"/>
            <a:buChar char="v"/>
            <a:tabLst>
              <a:tab pos="228600" algn="l"/>
            </a:tabLst>
          </a:pPr>
          <a:r>
            <a:rPr lang="en-US" sz="1200" b="0" i="0" baseline="0">
              <a:solidFill>
                <a:schemeClr val="bg1"/>
              </a:solidFill>
              <a:effectLst/>
              <a:latin typeface="+mn-lt"/>
              <a:ea typeface="+mn-ea"/>
              <a:cs typeface="Segoe UI" panose="020B0502040204020203" pitchFamily="34" charset="0"/>
            </a:rPr>
            <a:t>Illustrative examples of factors for medical management and utilization review include but are not limited to:</a:t>
          </a:r>
          <a:endParaRPr lang="en-US" sz="1200">
            <a:solidFill>
              <a:schemeClr val="bg1"/>
            </a:solidFill>
            <a:effectLst/>
            <a:latin typeface="+mn-lt"/>
            <a:cs typeface="Segoe UI" panose="020B0502040204020203" pitchFamily="34" charset="0"/>
          </a:endParaRP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Provider discretion in determining diagnosis;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efficiency of treatment or service;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levels of variation in length of stay;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Claim types with high percentage of fraud;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Current and projected demand for services. </a:t>
          </a:r>
        </a:p>
        <a:p>
          <a:pPr marL="171450" indent="-171450" defTabSz="228600">
            <a:buFont typeface="Arial" panose="020B0604020202020204" pitchFamily="34" charset="0"/>
            <a:buChar char="•"/>
            <a:tabLst>
              <a:tab pos="228600" algn="l"/>
            </a:tabLst>
          </a:pPr>
          <a:endParaRPr lang="en-US" sz="1100" b="0" i="0" u="none" strike="noStrike" baseline="0">
            <a:solidFill>
              <a:schemeClr val="bg1"/>
            </a:solidFill>
            <a:latin typeface="+mn-lt"/>
            <a:ea typeface="+mn-ea"/>
            <a:cs typeface="+mn-cs"/>
          </a:endParaRPr>
        </a:p>
        <a:p>
          <a:pPr marL="0" indent="0" defTabSz="228600">
            <a:buFont typeface="Arial" panose="020B0604020202020204" pitchFamily="34" charset="0"/>
            <a:buNone/>
            <a:tabLst>
              <a:tab pos="228600" algn="l"/>
            </a:tabLst>
          </a:pPr>
          <a:endParaRPr lang="en-US" sz="1100" b="0" i="0" u="none" strike="noStrike" baseline="0">
            <a:solidFill>
              <a:schemeClr val="bg1"/>
            </a:solidFill>
            <a:latin typeface="+mn-lt"/>
            <a:ea typeface="+mn-ea"/>
            <a:cs typeface="+mn-cs"/>
          </a:endParaRPr>
        </a:p>
      </xdr:txBody>
    </xdr:sp>
    <xdr:clientData/>
  </xdr:twoCellAnchor>
  <xdr:twoCellAnchor>
    <xdr:from>
      <xdr:col>7</xdr:col>
      <xdr:colOff>0</xdr:colOff>
      <xdr:row>34</xdr:row>
      <xdr:rowOff>11533</xdr:rowOff>
    </xdr:from>
    <xdr:to>
      <xdr:col>8</xdr:col>
      <xdr:colOff>0</xdr:colOff>
      <xdr:row>99</xdr:row>
      <xdr:rowOff>11905</xdr:rowOff>
    </xdr:to>
    <xdr:sp macro="" textlink="">
      <xdr:nvSpPr>
        <xdr:cNvPr id="10" name="TextBox 9">
          <a:extLst>
            <a:ext uri="{FF2B5EF4-FFF2-40B4-BE49-F238E27FC236}">
              <a16:creationId xmlns:a16="http://schemas.microsoft.com/office/drawing/2014/main" id="{D15A694C-FC2E-435F-8B1A-5D3962971D05}"/>
            </a:ext>
          </a:extLst>
        </xdr:cNvPr>
        <xdr:cNvSpPr txBox="1"/>
      </xdr:nvSpPr>
      <xdr:spPr>
        <a:xfrm>
          <a:off x="17852571" y="8856176"/>
          <a:ext cx="5007429" cy="14151800"/>
        </a:xfrm>
        <a:prstGeom prst="rect">
          <a:avLst/>
        </a:prstGeom>
        <a:solidFill>
          <a:schemeClr val="accent5"/>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§21.2441(e) - Step 4</a:t>
          </a:r>
          <a:endParaRPr lang="en-US" sz="1200" b="1">
            <a:solidFill>
              <a:schemeClr val="bg1"/>
            </a:solidFill>
            <a:effectLst/>
          </a:endParaRPr>
        </a:p>
        <a:p>
          <a:pPr defTabSz="228600">
            <a:tabLst>
              <a:tab pos="228600" algn="l"/>
            </a:tabLst>
          </a:pPr>
          <a:r>
            <a:rPr lang="en-US" sz="1200">
              <a:solidFill>
                <a:schemeClr val="bg1"/>
              </a:solidFill>
              <a:effectLst/>
              <a:latin typeface="+mn-lt"/>
              <a:ea typeface="+mn-ea"/>
              <a:cs typeface="+mn-cs"/>
            </a:rPr>
            <a:t>Provide a comparative analysis demonstrating that the processes, strategies, evidentiary standards, and other factors used to apply the NQTL to MH/SUD benefits, as written and in operation, are comparable to and are applied no more stringently than the processes, strategies, evidentiary standards, and other factors used to apply the NQTL to medical/surgical benefits. When applicable, the comparability analysis must:</a:t>
          </a:r>
        </a:p>
        <a:p>
          <a:pPr defTabSz="228600">
            <a:tabLst>
              <a:tab pos="228600" algn="l"/>
            </a:tabLst>
          </a:pPr>
          <a:r>
            <a:rPr lang="en-US" sz="1200">
              <a:solidFill>
                <a:schemeClr val="bg1"/>
              </a:solidFill>
              <a:effectLst/>
              <a:latin typeface="+mn-lt"/>
              <a:ea typeface="+mn-ea"/>
              <a:cs typeface="+mn-cs"/>
            </a:rPr>
            <a:t>		(1) demonstrate any methods, analyses, or other evidence used to determine that any factor used, evidentiary standard relied upon, and process employed in developing and applying the NQTL are comparable and applied no more stringently to MH/SUD benefits and medical/surgical benefits;</a:t>
          </a:r>
        </a:p>
        <a:p>
          <a:pPr defTabSz="228600">
            <a:tabLst>
              <a:tab pos="228600" algn="l"/>
            </a:tabLst>
          </a:pPr>
          <a:r>
            <a:rPr lang="en-US" sz="1200">
              <a:solidFill>
                <a:schemeClr val="bg1"/>
              </a:solidFill>
              <a:effectLst/>
              <a:latin typeface="+mn-lt"/>
              <a:ea typeface="+mn-ea"/>
              <a:cs typeface="+mn-cs"/>
            </a:rPr>
            <a:t>		(2) if utilization review is conducted by different entities or individuals for medical/surgical and MH/SUD benefits, identify the measures in place to ensure comparable application of utilization review policies to the NQTL;</a:t>
          </a:r>
        </a:p>
        <a:p>
          <a:pPr defTabSz="228600">
            <a:tabLst>
              <a:tab pos="228600" algn="l"/>
            </a:tabLst>
          </a:pPr>
          <a:r>
            <a:rPr lang="en-US" sz="1200">
              <a:solidFill>
                <a:schemeClr val="bg1"/>
              </a:solidFill>
              <a:effectLst/>
              <a:latin typeface="+mn-lt"/>
              <a:ea typeface="+mn-ea"/>
              <a:cs typeface="+mn-cs"/>
            </a:rPr>
            <a:t>		(3) identify any consequences or penalties that apply to the benefits when the NQTL requirement is not met, such as a reduction in benefits if not preauthorized; and</a:t>
          </a:r>
        </a:p>
        <a:p>
          <a:pPr defTabSz="228600">
            <a:tabLst>
              <a:tab pos="228600" algn="l"/>
            </a:tabLst>
          </a:pPr>
          <a:r>
            <a:rPr lang="en-US" sz="1200">
              <a:solidFill>
                <a:schemeClr val="bg1"/>
              </a:solidFill>
              <a:effectLst/>
              <a:latin typeface="+mn-lt"/>
              <a:ea typeface="+mn-ea"/>
              <a:cs typeface="+mn-cs"/>
            </a:rPr>
            <a:t>		(4) demonstrate compliance both as written and in operation by:</a:t>
          </a:r>
        </a:p>
        <a:p>
          <a:pPr defTabSz="228600">
            <a:tabLst>
              <a:tab pos="228600" algn="l"/>
            </a:tabLst>
          </a:pPr>
          <a:r>
            <a:rPr lang="en-US" sz="1200">
              <a:solidFill>
                <a:schemeClr val="bg1"/>
              </a:solidFill>
              <a:effectLst/>
              <a:latin typeface="+mn-lt"/>
              <a:ea typeface="+mn-ea"/>
              <a:cs typeface="+mn-cs"/>
            </a:rPr>
            <a:t>			(A) identifying all exception processes available and when they may be applied;</a:t>
          </a:r>
        </a:p>
        <a:p>
          <a:pPr defTabSz="228600">
            <a:tabLst>
              <a:tab pos="228600" algn="l"/>
            </a:tabLst>
          </a:pPr>
          <a:r>
            <a:rPr lang="en-US" sz="1200">
              <a:solidFill>
                <a:schemeClr val="bg1"/>
              </a:solidFill>
              <a:effectLst/>
              <a:latin typeface="+mn-lt"/>
              <a:ea typeface="+mn-ea"/>
              <a:cs typeface="+mn-cs"/>
            </a:rPr>
            <a:t>			(B) identifying how much discretion is allowed in applying the NQTL and whether such discretion is afforded comparably for processing MH/SUD benefit claims and medical/surgical benefits claims;</a:t>
          </a:r>
        </a:p>
        <a:p>
          <a:pPr defTabSz="228600">
            <a:tabLst>
              <a:tab pos="228600" algn="l"/>
            </a:tabLst>
          </a:pPr>
          <a:r>
            <a:rPr lang="en-US" sz="1200">
              <a:solidFill>
                <a:schemeClr val="bg1"/>
              </a:solidFill>
              <a:effectLst/>
              <a:latin typeface="+mn-lt"/>
              <a:ea typeface="+mn-ea"/>
              <a:cs typeface="+mn-cs"/>
            </a:rPr>
            <a:t>			(C) identifying who makes denial determinations and whether the decision makers have comparable expertise with respect to MH/SUD and medical/surgical benefits;</a:t>
          </a:r>
        </a:p>
        <a:p>
          <a:pPr defTabSz="228600">
            <a:tabLst>
              <a:tab pos="228600" algn="l"/>
            </a:tabLst>
          </a:pPr>
          <a:r>
            <a:rPr lang="en-US" sz="1200">
              <a:solidFill>
                <a:schemeClr val="bg1"/>
              </a:solidFill>
              <a:effectLst/>
              <a:latin typeface="+mn-lt"/>
              <a:ea typeface="+mn-ea"/>
              <a:cs typeface="+mn-cs"/>
            </a:rPr>
            <a:t>			(D) performing and documenting an audit to check sample claims to assess how several NQTLs operate in practice, and whether written processes are correctly carried out;</a:t>
          </a:r>
        </a:p>
        <a:p>
          <a:pPr defTabSz="228600">
            <a:tabLst>
              <a:tab pos="228600" algn="l"/>
            </a:tabLst>
          </a:pPr>
          <a:r>
            <a:rPr lang="en-US" sz="1200">
              <a:solidFill>
                <a:schemeClr val="bg1"/>
              </a:solidFill>
              <a:effectLst/>
              <a:latin typeface="+mn-lt"/>
              <a:ea typeface="+mn-ea"/>
              <a:cs typeface="+mn-cs"/>
            </a:rPr>
            <a:t>			(E) determining and documenting average denial rates and appeal overturn rates for concurrent review, and assessing the parity between these rates for MH/SUD benefits and medical/surgical benefits; and</a:t>
          </a:r>
        </a:p>
        <a:p>
          <a:pPr defTabSz="228600">
            <a:tabLst>
              <a:tab pos="228600" algn="l"/>
            </a:tabLst>
          </a:pPr>
          <a:r>
            <a:rPr lang="en-US" sz="1200">
              <a:solidFill>
                <a:schemeClr val="bg1"/>
              </a:solidFill>
              <a:effectLst/>
              <a:latin typeface="+mn-lt"/>
              <a:ea typeface="+mn-ea"/>
              <a:cs typeface="+mn-cs"/>
            </a:rPr>
            <a:t>			(F) demonstrating that there are not arbitrary or discriminatory differences in how the issuer applies underlying processes and strategies to NQTLs with respect to medical/surgical benefits versus MH/SUD benefits.</a:t>
          </a:r>
          <a:r>
            <a:rPr lang="en-US" sz="1200">
              <a:solidFill>
                <a:schemeClr val="bg1"/>
              </a:solidFill>
              <a:effectLst/>
            </a:rPr>
            <a:t> </a:t>
          </a:r>
          <a:r>
            <a:rPr lang="en-US" sz="1200">
              <a:solidFill>
                <a:schemeClr val="bg1"/>
              </a:solidFill>
              <a:effectLst/>
              <a:latin typeface="+mn-lt"/>
              <a:ea typeface="+mn-ea"/>
              <a:cs typeface="+mn-cs"/>
            </a:rPr>
            <a:t> </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methods/analyses substantiating that factors, evidentiary standards, and processes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database analysis demonstrates that the applicable factors (such as excessive utilization or recent increased costs) were implicated for all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Review of published literature on rapidly increasing cost for services for MH/SUD and medical/surgical conditions and a determination that a key factor(s) was present with similar frequency with respect to specific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 consistent methodology for analyzing which MH/SUD and medical/surgical benefits had “high cost variability” and were therefore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Analysis that the methodology for setting usual and customary provider rates for both MH/SUD and medical/surgical benefits were the same, both as developed and applied.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Quality Control Reports showing that the factors, evidentiary standards and processes with respect to MH/SUD and medical surgical benefits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Summaries of research (e.g., clinical articles) considered in designing NQTLs for both MH/SUD and medical/surgical benefits, demonstrating that the research was similarly utilized for both MH/SUD and medical/surgical benefits. </a:t>
          </a: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xdr:txBody>
    </xdr:sp>
    <xdr:clientData/>
  </xdr:twoCellAnchor>
  <xdr:twoCellAnchor>
    <xdr:from>
      <xdr:col>3</xdr:col>
      <xdr:colOff>19527</xdr:colOff>
      <xdr:row>34</xdr:row>
      <xdr:rowOff>0</xdr:rowOff>
    </xdr:from>
    <xdr:to>
      <xdr:col>5</xdr:col>
      <xdr:colOff>15717</xdr:colOff>
      <xdr:row>56</xdr:row>
      <xdr:rowOff>47623</xdr:rowOff>
    </xdr:to>
    <xdr:sp macro="" textlink="">
      <xdr:nvSpPr>
        <xdr:cNvPr id="11" name="TextBox 10">
          <a:extLst>
            <a:ext uri="{FF2B5EF4-FFF2-40B4-BE49-F238E27FC236}">
              <a16:creationId xmlns:a16="http://schemas.microsoft.com/office/drawing/2014/main" id="{49FBDD93-DE30-416E-8A1D-0E481C1B9E48}"/>
            </a:ext>
          </a:extLst>
        </xdr:cNvPr>
        <xdr:cNvSpPr txBox="1"/>
      </xdr:nvSpPr>
      <xdr:spPr>
        <a:xfrm>
          <a:off x="4156098" y="8844643"/>
          <a:ext cx="4377690" cy="4837337"/>
        </a:xfrm>
        <a:prstGeom prst="rect">
          <a:avLst/>
        </a:prstGeom>
        <a:solidFill>
          <a:schemeClr val="accent2"/>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defTabSz="228600">
            <a:tabLst>
              <a:tab pos="228600" algn="l"/>
            </a:tabLst>
          </a:pPr>
          <a:r>
            <a:rPr lang="en-US" sz="1200" b="1" baseline="0">
              <a:solidFill>
                <a:schemeClr val="bg1"/>
              </a:solidFill>
              <a:effectLst/>
              <a:latin typeface="+mn-lt"/>
              <a:ea typeface="+mn-ea"/>
              <a:cs typeface="+mn-cs"/>
            </a:rPr>
            <a:t>§21.2441(b)(2) - (3) - Step 1</a:t>
          </a:r>
        </a:p>
        <a:p>
          <a:pPr defTabSz="228600">
            <a:tabLst>
              <a:tab pos="228600" algn="l"/>
            </a:tabLst>
          </a:pPr>
          <a:r>
            <a:rPr lang="en-US" sz="1200">
              <a:solidFill>
                <a:schemeClr val="bg1"/>
              </a:solidFill>
              <a:effectLst/>
              <a:latin typeface="+mn-lt"/>
              <a:ea typeface="+mn-ea"/>
              <a:cs typeface="+mn-cs"/>
            </a:rPr>
            <a:t>(2) ... provide the specific plan document terms, coverage terms, or other relevant terms regarding the NQTL.</a:t>
          </a:r>
        </a:p>
        <a:p>
          <a:pPr defTabSz="228600">
            <a:tabLst>
              <a:tab pos="228600" algn="l"/>
            </a:tabLst>
          </a:pPr>
          <a:r>
            <a:rPr lang="en-US" sz="1200">
              <a:solidFill>
                <a:schemeClr val="bg1"/>
              </a:solidFill>
              <a:effectLst/>
              <a:latin typeface="+mn-lt"/>
              <a:ea typeface="+mn-ea"/>
              <a:cs typeface="+mn-cs"/>
            </a:rPr>
            <a:t>(3) ... </a:t>
          </a:r>
        </a:p>
        <a:p>
          <a:pPr defTabSz="228600">
            <a:tabLst>
              <a:tab pos="228600" algn="l"/>
            </a:tabLst>
          </a:pPr>
          <a:r>
            <a:rPr lang="en-US" sz="1200">
              <a:solidFill>
                <a:schemeClr val="bg1"/>
              </a:solidFill>
              <a:effectLst/>
              <a:latin typeface="+mn-lt"/>
              <a:ea typeface="+mn-ea"/>
              <a:cs typeface="+mn-cs"/>
            </a:rPr>
            <a:t>	(A) assign covered benefits to classifications using a comparable methodology across medical/surgical benefits and MH/SUD benefits; </a:t>
          </a:r>
        </a:p>
        <a:p>
          <a:pPr defTabSz="228600">
            <a:tabLst>
              <a:tab pos="228600" algn="l"/>
            </a:tabLst>
          </a:pPr>
          <a:r>
            <a:rPr lang="en-US" sz="1200">
              <a:solidFill>
                <a:schemeClr val="bg1"/>
              </a:solidFill>
              <a:effectLst/>
              <a:latin typeface="+mn-lt"/>
              <a:ea typeface="+mn-ea"/>
              <a:cs typeface="+mn-cs"/>
            </a:rPr>
            <a:t>	(B) use the same categorization and classification of a given covered benefit for both its QTL and NQTL analyses;</a:t>
          </a:r>
        </a:p>
        <a:p>
          <a:pPr defTabSz="228600">
            <a:tabLst>
              <a:tab pos="228600" algn="l"/>
            </a:tabLst>
          </a:pPr>
          <a:r>
            <a:rPr lang="en-US" sz="1200">
              <a:solidFill>
                <a:schemeClr val="bg1"/>
              </a:solidFill>
              <a:effectLst/>
              <a:latin typeface="+mn-lt"/>
              <a:ea typeface="+mn-ea"/>
              <a:cs typeface="+mn-cs"/>
            </a:rPr>
            <a:t>	(C) analyze the NQTLs separately for MH/SUD and medical/surgical benefits; </a:t>
          </a:r>
        </a:p>
        <a:p>
          <a:pPr defTabSz="228600">
            <a:tabLst>
              <a:tab pos="228600" algn="l"/>
            </a:tabLst>
          </a:pPr>
          <a:r>
            <a:rPr lang="en-US" sz="1200">
              <a:solidFill>
                <a:schemeClr val="bg1"/>
              </a:solidFill>
              <a:effectLst/>
              <a:latin typeface="+mn-lt"/>
              <a:ea typeface="+mn-ea"/>
              <a:cs typeface="+mn-cs"/>
            </a:rPr>
            <a:t>	(D) analyze each NQTL separately if a covered benefit includes multiple components (such as outpatient and prescription drug classifications), and each component is subject to a different type of NQTL (such as prior authorization and limits on treatment dosage or duration); and</a:t>
          </a:r>
        </a:p>
        <a:p>
          <a:pPr defTabSz="228600">
            <a:tabLst>
              <a:tab pos="228600" algn="l"/>
            </a:tabLst>
          </a:pPr>
          <a:r>
            <a:rPr lang="en-US" sz="1200">
              <a:solidFill>
                <a:schemeClr val="bg1"/>
              </a:solidFill>
              <a:effectLst/>
              <a:latin typeface="+mn-lt"/>
              <a:ea typeface="+mn-ea"/>
              <a:cs typeface="+mn-cs"/>
            </a:rPr>
            <a:t>	(E) describe how the requirements for each NQTL are implemented, who makes the decisions, and what the decision maker's qualifications are.	`</a:t>
          </a:r>
        </a:p>
      </xdr:txBody>
    </xdr:sp>
    <xdr:clientData/>
  </xdr:twoCellAnchor>
  <xdr:twoCellAnchor>
    <xdr:from>
      <xdr:col>2</xdr:col>
      <xdr:colOff>0</xdr:colOff>
      <xdr:row>34</xdr:row>
      <xdr:rowOff>4625</xdr:rowOff>
    </xdr:from>
    <xdr:to>
      <xdr:col>3</xdr:col>
      <xdr:colOff>12791</xdr:colOff>
      <xdr:row>40</xdr:row>
      <xdr:rowOff>19049</xdr:rowOff>
    </xdr:to>
    <xdr:sp macro="" textlink="">
      <xdr:nvSpPr>
        <xdr:cNvPr id="12" name="TextBox 11">
          <a:extLst>
            <a:ext uri="{FF2B5EF4-FFF2-40B4-BE49-F238E27FC236}">
              <a16:creationId xmlns:a16="http://schemas.microsoft.com/office/drawing/2014/main" id="{38AFDB4B-D816-4D5C-A55D-506C2E140935}"/>
            </a:ext>
          </a:extLst>
        </xdr:cNvPr>
        <xdr:cNvSpPr txBox="1"/>
      </xdr:nvSpPr>
      <xdr:spPr>
        <a:xfrm>
          <a:off x="1333500" y="8849268"/>
          <a:ext cx="2815862" cy="1320710"/>
        </a:xfrm>
        <a:prstGeom prst="rect">
          <a:avLst/>
        </a:prstGeom>
        <a:solidFill>
          <a:schemeClr val="accent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solidFill>
                <a:schemeClr val="bg1"/>
              </a:solidFill>
              <a:effectLst/>
              <a:latin typeface="+mn-lt"/>
              <a:ea typeface="+mn-ea"/>
              <a:cs typeface="+mn-cs"/>
            </a:rPr>
            <a:t>§21.2441(b)(3) - Step 1</a:t>
          </a:r>
        </a:p>
        <a:p>
          <a:r>
            <a:rPr lang="en-US" sz="1200" baseline="0">
              <a:solidFill>
                <a:schemeClr val="bg1"/>
              </a:solidFill>
              <a:effectLst/>
              <a:latin typeface="+mn-lt"/>
              <a:ea typeface="+mn-ea"/>
              <a:cs typeface="+mn-cs"/>
            </a:rPr>
            <a:t>L</a:t>
          </a:r>
          <a:r>
            <a:rPr lang="en-US" sz="1100" baseline="0">
              <a:solidFill>
                <a:schemeClr val="bg1"/>
              </a:solidFill>
              <a:effectLst/>
              <a:latin typeface="+mn-lt"/>
              <a:ea typeface="+mn-ea"/>
              <a:cs typeface="+mn-cs"/>
            </a:rPr>
            <a:t>ist all MH/SUD and medical/surgical covered benefits to which each NQTL applies.</a:t>
          </a:r>
          <a:endParaRPr lang="en-US" sz="1200" baseline="0">
            <a:solidFill>
              <a:schemeClr val="bg1"/>
            </a:solidFill>
            <a:effectLst/>
            <a:latin typeface="+mn-lt"/>
            <a:ea typeface="+mn-ea"/>
            <a:cs typeface="+mn-cs"/>
          </a:endParaRPr>
        </a:p>
      </xdr:txBody>
    </xdr:sp>
    <xdr:clientData/>
  </xdr:twoCellAnchor>
  <xdr:twoCellAnchor>
    <xdr:from>
      <xdr:col>5</xdr:col>
      <xdr:colOff>4327071</xdr:colOff>
      <xdr:row>34</xdr:row>
      <xdr:rowOff>11534</xdr:rowOff>
    </xdr:from>
    <xdr:to>
      <xdr:col>7</xdr:col>
      <xdr:colOff>0</xdr:colOff>
      <xdr:row>91</xdr:row>
      <xdr:rowOff>217713</xdr:rowOff>
    </xdr:to>
    <xdr:sp macro="" textlink="">
      <xdr:nvSpPr>
        <xdr:cNvPr id="13" name="TextBox 12">
          <a:extLst>
            <a:ext uri="{FF2B5EF4-FFF2-40B4-BE49-F238E27FC236}">
              <a16:creationId xmlns:a16="http://schemas.microsoft.com/office/drawing/2014/main" id="{3040A8E4-B924-434C-9E7F-D0DED1D3FEC1}"/>
            </a:ext>
          </a:extLst>
        </xdr:cNvPr>
        <xdr:cNvSpPr txBox="1"/>
      </xdr:nvSpPr>
      <xdr:spPr>
        <a:xfrm>
          <a:off x="12845142" y="8856177"/>
          <a:ext cx="5007429" cy="12615893"/>
        </a:xfrm>
        <a:prstGeom prst="rect">
          <a:avLst/>
        </a:prstGeom>
        <a:solidFill>
          <a:schemeClr val="accent4"/>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b="1">
              <a:solidFill>
                <a:schemeClr val="bg1"/>
              </a:solidFill>
              <a:effectLst/>
              <a:latin typeface="+mn-lt"/>
              <a:ea typeface="+mn-ea"/>
              <a:cs typeface="+mn-cs"/>
            </a:rPr>
            <a:t>§21.2441(d) - Step 3</a:t>
          </a:r>
          <a:endParaRPr lang="en-US" sz="1100" b="0">
            <a:solidFill>
              <a:schemeClr val="dk1"/>
            </a:solidFill>
            <a:effectLst/>
            <a:latin typeface="+mn-lt"/>
            <a:ea typeface="+mn-ea"/>
            <a:cs typeface="+mn-cs"/>
          </a:endParaRP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a:solidFill>
                <a:schemeClr val="bg1"/>
              </a:solidFill>
              <a:effectLst/>
              <a:latin typeface="+mn-lt"/>
              <a:ea typeface="+mn-ea"/>
              <a:cs typeface="+mn-cs"/>
            </a:rPr>
            <a:t>Identify the sources (including any processes, strategies, or evidentiary standards) used to define the factors identified in Step 2 to design and apply the NQTL. </a:t>
          </a: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endParaRPr lang="en-US" sz="1200" b="0">
            <a:effectLst/>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Illustrative examples of sources of factors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Medical expert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State and federal requirements;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National accreditation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market and competitive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Medicare physician fee schedules;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Evidentiary standards, including any published standards as well as internal issuer standards, relied upon to define the factors triggering the application of an NQTL to benefits. </a:t>
          </a:r>
        </a:p>
        <a:p>
          <a:pPr defTabSz="228600">
            <a:tabLst>
              <a:tab pos="228600" algn="l"/>
            </a:tabLst>
          </a:pPr>
          <a:r>
            <a:rPr lang="en-US" sz="1200">
              <a:solidFill>
                <a:schemeClr val="bg1"/>
              </a:solidFill>
              <a:effectLst/>
              <a:latin typeface="+mn-lt"/>
              <a:ea typeface="+mn-ea"/>
              <a:cs typeface="+mn-cs"/>
            </a:rPr>
            <a:t>	</a:t>
          </a:r>
        </a:p>
        <a:p>
          <a:pPr defTabSz="228600">
            <a:tabLst>
              <a:tab pos="228600" algn="l"/>
            </a:tabLst>
          </a:pPr>
          <a:r>
            <a:rPr lang="en-US" sz="1200">
              <a:solidFill>
                <a:schemeClr val="bg1"/>
              </a:solidFill>
              <a:effectLst/>
              <a:latin typeface="+mn-lt"/>
              <a:ea typeface="+mn-ea"/>
              <a:cs typeface="+mn-cs"/>
            </a:rPr>
            <a:t>	(1) If an issuer uses these sources of factors, they must apply them comparably to MH/SUD and medical/surgical benefits.</a:t>
          </a:r>
        </a:p>
        <a:p>
          <a:pPr defTabSz="228600">
            <a:tabLst>
              <a:tab pos="228600" algn="l"/>
            </a:tabLst>
          </a:pPr>
          <a:r>
            <a:rPr lang="en-US" sz="1200">
              <a:solidFill>
                <a:schemeClr val="bg1"/>
              </a:solidFill>
              <a:effectLst/>
              <a:latin typeface="+mn-lt"/>
              <a:ea typeface="+mn-ea"/>
              <a:cs typeface="+mn-cs"/>
            </a:rPr>
            <a:t>	(2) Evidentiary standards and processes that an issuer relies on may include any evidence that the issuer considers in developing its medical management techniques, including recognized medical literature and professional standards and protocols (such as comparative effectiveness studies and clinical trials), and published research studies.</a:t>
          </a:r>
        </a:p>
        <a:p>
          <a:pPr defTabSz="228600">
            <a:tabLst>
              <a:tab pos="228600" algn="l"/>
            </a:tabLst>
          </a:pPr>
          <a:r>
            <a:rPr lang="en-US" sz="1200">
              <a:solidFill>
                <a:schemeClr val="bg1"/>
              </a:solidFill>
              <a:effectLst/>
              <a:latin typeface="+mn-lt"/>
              <a:ea typeface="+mn-ea"/>
              <a:cs typeface="+mn-cs"/>
            </a:rPr>
            <a:t>	(3) If there is any variation in the application of a guideline or standard being relied on by the issuer, an issuer must explain the process and factors relied on for establishing that variation.</a:t>
          </a:r>
        </a:p>
        <a:p>
          <a:pPr defTabSz="228600">
            <a:tabLst>
              <a:tab pos="228600" algn="l"/>
            </a:tabLst>
          </a:pPr>
          <a:r>
            <a:rPr lang="en-US" sz="1200">
              <a:solidFill>
                <a:schemeClr val="bg1"/>
              </a:solidFill>
              <a:effectLst/>
              <a:latin typeface="+mn-lt"/>
              <a:ea typeface="+mn-ea"/>
              <a:cs typeface="+mn-cs"/>
            </a:rPr>
            <a:t>	(4) If an issuer relies on any experts, the issuer must describe the experts' qualifications and whether the expert evaluations in setting recommendations for both MH/SUD and medical/surgical conditions are comparable.</a:t>
          </a:r>
        </a:p>
        <a:p>
          <a:pPr defTabSz="228600">
            <a:tabLst>
              <a:tab pos="228600" algn="l"/>
            </a:tabLst>
          </a:pPr>
          <a:r>
            <a:rPr lang="en-US" sz="1200">
              <a:solidFill>
                <a:schemeClr val="bg1"/>
              </a:solidFill>
              <a:effectLst/>
              <a:latin typeface="+mn-lt"/>
              <a:ea typeface="+mn-ea"/>
              <a:cs typeface="+mn-cs"/>
            </a:rPr>
            <a:t>	(5) When identifying the sources of the factors considered in designing the NQTL, an issuer must identify any threshold at which each factor will implicate the NQTL. For example, if high cost is identified as a factor used in designing a prior authorization requirement, the issuer would identify and explain:</a:t>
          </a:r>
        </a:p>
        <a:p>
          <a:pPr defTabSz="228600">
            <a:tabLst>
              <a:tab pos="228600" algn="l"/>
            </a:tabLst>
          </a:pPr>
          <a:r>
            <a:rPr lang="en-US" sz="1200">
              <a:solidFill>
                <a:schemeClr val="bg1"/>
              </a:solidFill>
              <a:effectLst/>
              <a:latin typeface="+mn-lt"/>
              <a:ea typeface="+mn-ea"/>
              <a:cs typeface="+mn-cs"/>
            </a:rPr>
            <a:t>		(A) the threshold dollar amount at which prior authorization will be required for any benefit;</a:t>
          </a:r>
        </a:p>
        <a:p>
          <a:pPr defTabSz="228600">
            <a:tabLst>
              <a:tab pos="228600" algn="l"/>
            </a:tabLst>
          </a:pPr>
          <a:r>
            <a:rPr lang="en-US" sz="1200">
              <a:solidFill>
                <a:schemeClr val="bg1"/>
              </a:solidFill>
              <a:effectLst/>
              <a:latin typeface="+mn-lt"/>
              <a:ea typeface="+mn-ea"/>
              <a:cs typeface="+mn-cs"/>
            </a:rPr>
            <a:t>		(B) the data used to determine the benefit is "high cost"; and</a:t>
          </a:r>
        </a:p>
        <a:p>
          <a:pPr defTabSz="228600">
            <a:tabLst>
              <a:tab pos="228600" algn="l"/>
            </a:tabLst>
          </a:pPr>
          <a:r>
            <a:rPr lang="en-US" sz="1200">
              <a:solidFill>
                <a:schemeClr val="bg1"/>
              </a:solidFill>
              <a:effectLst/>
              <a:latin typeface="+mn-lt"/>
              <a:ea typeface="+mn-ea"/>
              <a:cs typeface="+mn-cs"/>
            </a:rPr>
            <a:t>	 	(C) how, if at all, the amount that is to be considered "high cost" is different for MH/SUD benefit as compared with medical/surgical benefits, and how the issuer justifies this difference.</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how factors identified based on evidentiary standards may be defined to set applicable thresholds for NQTLs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as a factor to design the NQTL when utilization is two standard deviations above average utilization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may be considered as a factor based on internal claims data showing that medical cost for certain services increased 10% or more per year for two years.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may be considered as a factor when deviation from generally accepted national quality standards for a specific disease category occurs more than 30% of the time based on clinical chart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 of variation in length of stay may be considered as a factor when claims data shows that 25% of patients stayed longer than the median length of stay for acute hospital episodes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may be considered as a factor when episodes of outpatient care are two standard deviations higher in total cost than the average cost per episode 20 percent of the time in a 12-month period.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efficacy may be considered as a factor when more than 50 percent of outpatient episodes of care for specific diseases are not based on evidence-based interventions (as defined by nationally accepted best practices) in a 12-month sample of claims data. </a:t>
          </a:r>
        </a:p>
        <a:p>
          <a:pPr marL="628650" lvl="1" indent="-171450" defTabSz="228600">
            <a:buFont typeface="Arial" panose="020B0604020202020204" pitchFamily="34" charset="0"/>
            <a:buChar char="•"/>
            <a:tabLst>
              <a:tab pos="228600" algn="l"/>
            </a:tabLst>
          </a:pPr>
          <a:endParaRPr lang="en-US" sz="1200" b="0" i="0" u="none" strike="noStrike" baseline="0">
            <a:solidFill>
              <a:schemeClr val="bg1"/>
            </a:solidFill>
            <a:latin typeface="+mn-lt"/>
            <a:ea typeface="+mn-ea"/>
            <a:cs typeface="+mn-cs"/>
          </a:endParaRPr>
        </a:p>
        <a:p>
          <a:pPr marL="0" indent="0" defTabSz="228600">
            <a:buFont typeface="Wingdings" panose="05000000000000000000" pitchFamily="2" charset="2"/>
            <a:buNone/>
            <a:tabLst>
              <a:tab pos="228600" algn="l"/>
            </a:tabLst>
          </a:pPr>
          <a:endParaRPr lang="en-US" sz="1200" b="0" i="0" u="none" strike="noStrike" baseline="0">
            <a:solidFill>
              <a:schemeClr val="bg1"/>
            </a:solidFill>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12166</xdr:colOff>
      <xdr:row>34</xdr:row>
      <xdr:rowOff>11430</xdr:rowOff>
    </xdr:from>
    <xdr:to>
      <xdr:col>5</xdr:col>
      <xdr:colOff>4321967</xdr:colOff>
      <xdr:row>59</xdr:row>
      <xdr:rowOff>92799</xdr:rowOff>
    </xdr:to>
    <xdr:sp macro="" textlink="">
      <xdr:nvSpPr>
        <xdr:cNvPr id="9" name="TextBox 8">
          <a:extLst>
            <a:ext uri="{FF2B5EF4-FFF2-40B4-BE49-F238E27FC236}">
              <a16:creationId xmlns:a16="http://schemas.microsoft.com/office/drawing/2014/main" id="{DBBB777A-22C8-4602-85B8-E5D449AD73A6}"/>
            </a:ext>
          </a:extLst>
        </xdr:cNvPr>
        <xdr:cNvSpPr txBox="1"/>
      </xdr:nvSpPr>
      <xdr:spPr>
        <a:xfrm>
          <a:off x="8530237" y="8856073"/>
          <a:ext cx="4309801" cy="5524226"/>
        </a:xfrm>
        <a:prstGeom prst="rect">
          <a:avLst/>
        </a:prstGeom>
        <a:solidFill>
          <a:schemeClr val="accent3"/>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§21.2441(c) - Step 2</a:t>
          </a:r>
          <a:endParaRPr lang="en-US" sz="1200">
            <a:solidFill>
              <a:schemeClr val="bg1"/>
            </a:solidFill>
            <a:effectLst/>
          </a:endParaRPr>
        </a:p>
        <a:p>
          <a:pPr defTabSz="228600">
            <a:tabLst>
              <a:tab pos="228600" algn="l"/>
            </a:tabLst>
          </a:pPr>
          <a:r>
            <a:rPr lang="en-US" sz="1200">
              <a:solidFill>
                <a:schemeClr val="bg1"/>
              </a:solidFill>
              <a:effectLst/>
              <a:latin typeface="+mn-lt"/>
              <a:ea typeface="+mn-ea"/>
              <a:cs typeface="+mn-cs"/>
            </a:rPr>
            <a:t>Identify each factor considered in the design and application of the NQTL. 	(1) If only certain benefits are subject to an NQTL (such as meeting a fail-first protocol or requiring preauthorization), issuers must have information available to substantiate how the applicable factors were used to apply the specific NQTL to medical/surgical and MH/SUD benefits.</a:t>
          </a:r>
        </a:p>
        <a:p>
          <a:pPr defTabSz="228600">
            <a:tabLst>
              <a:tab pos="228600" algn="l"/>
            </a:tabLst>
          </a:pPr>
          <a:r>
            <a:rPr lang="en-US" sz="1200">
              <a:solidFill>
                <a:schemeClr val="bg1"/>
              </a:solidFill>
              <a:effectLst/>
              <a:latin typeface="+mn-lt"/>
              <a:ea typeface="+mn-ea"/>
              <a:cs typeface="+mn-cs"/>
            </a:rPr>
            <a:t>	(2) An issuer must document whether any factors were given more weight than others and the reasons for doing so, including evaluating the specific data used in the determination (if any).</a:t>
          </a:r>
        </a:p>
        <a:p>
          <a:pPr defTabSz="228600">
            <a:tabLst>
              <a:tab pos="228600" algn="l"/>
            </a:tabLst>
          </a:pPr>
          <a:endParaRPr lang="en-US" sz="1200" b="0" i="0" baseline="0">
            <a:solidFill>
              <a:schemeClr val="bg1"/>
            </a:solidFill>
            <a:effectLst/>
            <a:latin typeface="+mn-lt"/>
            <a:ea typeface="+mn-ea"/>
            <a:cs typeface="Segoe UI" panose="020B0502040204020203" pitchFamily="34" charset="0"/>
          </a:endParaRPr>
        </a:p>
        <a:p>
          <a:pPr marL="171450" indent="-171450" defTabSz="228600">
            <a:buFont typeface="Wingdings" panose="05000000000000000000" pitchFamily="2" charset="2"/>
            <a:buChar char="v"/>
            <a:tabLst>
              <a:tab pos="228600" algn="l"/>
            </a:tabLst>
          </a:pPr>
          <a:r>
            <a:rPr lang="en-US" sz="1200" b="0" i="0" baseline="0">
              <a:solidFill>
                <a:schemeClr val="bg1"/>
              </a:solidFill>
              <a:effectLst/>
              <a:latin typeface="+mn-lt"/>
              <a:ea typeface="+mn-ea"/>
              <a:cs typeface="Segoe UI" panose="020B0502040204020203" pitchFamily="34" charset="0"/>
            </a:rPr>
            <a:t>Illustrative examples of factors for medical management and utilization review include but are not limited to:</a:t>
          </a:r>
          <a:endParaRPr lang="en-US" sz="1200">
            <a:solidFill>
              <a:schemeClr val="bg1"/>
            </a:solidFill>
            <a:effectLst/>
            <a:latin typeface="+mn-lt"/>
            <a:cs typeface="Segoe UI" panose="020B0502040204020203" pitchFamily="34" charset="0"/>
          </a:endParaRP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Provider discretion in determining diagnosis;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efficiency of treatment or service;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levels of variation in length of stay;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Claim types with high percentage of fraud;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Current and projected demand for services. </a:t>
          </a:r>
        </a:p>
        <a:p>
          <a:pPr marL="171450" indent="-171450" defTabSz="228600">
            <a:buFont typeface="Arial" panose="020B0604020202020204" pitchFamily="34" charset="0"/>
            <a:buChar char="•"/>
            <a:tabLst>
              <a:tab pos="228600" algn="l"/>
            </a:tabLst>
          </a:pPr>
          <a:endParaRPr lang="en-US" sz="1100" b="0" i="0" u="none" strike="noStrike" baseline="0">
            <a:solidFill>
              <a:schemeClr val="bg1"/>
            </a:solidFill>
            <a:latin typeface="+mn-lt"/>
            <a:ea typeface="+mn-ea"/>
            <a:cs typeface="+mn-cs"/>
          </a:endParaRPr>
        </a:p>
        <a:p>
          <a:pPr marL="0" indent="0" defTabSz="228600">
            <a:buFont typeface="Arial" panose="020B0604020202020204" pitchFamily="34" charset="0"/>
            <a:buNone/>
            <a:tabLst>
              <a:tab pos="228600" algn="l"/>
            </a:tabLst>
          </a:pPr>
          <a:endParaRPr lang="en-US" sz="1100" b="0" i="0" u="none" strike="noStrike" baseline="0">
            <a:solidFill>
              <a:schemeClr val="bg1"/>
            </a:solidFill>
            <a:latin typeface="+mn-lt"/>
            <a:ea typeface="+mn-ea"/>
            <a:cs typeface="+mn-cs"/>
          </a:endParaRPr>
        </a:p>
      </xdr:txBody>
    </xdr:sp>
    <xdr:clientData/>
  </xdr:twoCellAnchor>
  <xdr:twoCellAnchor>
    <xdr:from>
      <xdr:col>7</xdr:col>
      <xdr:colOff>0</xdr:colOff>
      <xdr:row>34</xdr:row>
      <xdr:rowOff>11533</xdr:rowOff>
    </xdr:from>
    <xdr:to>
      <xdr:col>8</xdr:col>
      <xdr:colOff>0</xdr:colOff>
      <xdr:row>99</xdr:row>
      <xdr:rowOff>11905</xdr:rowOff>
    </xdr:to>
    <xdr:sp macro="" textlink="">
      <xdr:nvSpPr>
        <xdr:cNvPr id="10" name="TextBox 9">
          <a:extLst>
            <a:ext uri="{FF2B5EF4-FFF2-40B4-BE49-F238E27FC236}">
              <a16:creationId xmlns:a16="http://schemas.microsoft.com/office/drawing/2014/main" id="{2A136A10-CAB6-4140-8ED3-D1ADFC05A2DD}"/>
            </a:ext>
          </a:extLst>
        </xdr:cNvPr>
        <xdr:cNvSpPr txBox="1"/>
      </xdr:nvSpPr>
      <xdr:spPr>
        <a:xfrm>
          <a:off x="17852571" y="8856176"/>
          <a:ext cx="5007429" cy="14151800"/>
        </a:xfrm>
        <a:prstGeom prst="rect">
          <a:avLst/>
        </a:prstGeom>
        <a:solidFill>
          <a:schemeClr val="accent5"/>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§21.2441(e) - Step 4</a:t>
          </a:r>
          <a:endParaRPr lang="en-US" sz="1200" b="1">
            <a:solidFill>
              <a:schemeClr val="bg1"/>
            </a:solidFill>
            <a:effectLst/>
          </a:endParaRPr>
        </a:p>
        <a:p>
          <a:pPr defTabSz="228600">
            <a:tabLst>
              <a:tab pos="228600" algn="l"/>
            </a:tabLst>
          </a:pPr>
          <a:r>
            <a:rPr lang="en-US" sz="1200">
              <a:solidFill>
                <a:schemeClr val="bg1"/>
              </a:solidFill>
              <a:effectLst/>
              <a:latin typeface="+mn-lt"/>
              <a:ea typeface="+mn-ea"/>
              <a:cs typeface="+mn-cs"/>
            </a:rPr>
            <a:t>Provide a comparative analysis demonstrating that the processes, strategies, evidentiary standards, and other factors used to apply the NQTL to MH/SUD benefits, as written and in operation, are comparable to and are applied no more stringently than the processes, strategies, evidentiary standards, and other factors used to apply the NQTL to medical/surgical benefits. When applicable, the comparability analysis must:</a:t>
          </a:r>
        </a:p>
        <a:p>
          <a:pPr defTabSz="228600">
            <a:tabLst>
              <a:tab pos="228600" algn="l"/>
            </a:tabLst>
          </a:pPr>
          <a:r>
            <a:rPr lang="en-US" sz="1200">
              <a:solidFill>
                <a:schemeClr val="bg1"/>
              </a:solidFill>
              <a:effectLst/>
              <a:latin typeface="+mn-lt"/>
              <a:ea typeface="+mn-ea"/>
              <a:cs typeface="+mn-cs"/>
            </a:rPr>
            <a:t>		(1) demonstrate any methods, analyses, or other evidence used to determine that any factor used, evidentiary standard relied upon, and process employed in developing and applying the NQTL are comparable and applied no more stringently to MH/SUD benefits and medical/surgical benefits;</a:t>
          </a:r>
        </a:p>
        <a:p>
          <a:pPr defTabSz="228600">
            <a:tabLst>
              <a:tab pos="228600" algn="l"/>
            </a:tabLst>
          </a:pPr>
          <a:r>
            <a:rPr lang="en-US" sz="1200">
              <a:solidFill>
                <a:schemeClr val="bg1"/>
              </a:solidFill>
              <a:effectLst/>
              <a:latin typeface="+mn-lt"/>
              <a:ea typeface="+mn-ea"/>
              <a:cs typeface="+mn-cs"/>
            </a:rPr>
            <a:t>		(2) if utilization review is conducted by different entities or individuals for medical/surgical and MH/SUD benefits, identify the measures in place to ensure comparable application of utilization review policies to the NQTL;</a:t>
          </a:r>
        </a:p>
        <a:p>
          <a:pPr defTabSz="228600">
            <a:tabLst>
              <a:tab pos="228600" algn="l"/>
            </a:tabLst>
          </a:pPr>
          <a:r>
            <a:rPr lang="en-US" sz="1200">
              <a:solidFill>
                <a:schemeClr val="bg1"/>
              </a:solidFill>
              <a:effectLst/>
              <a:latin typeface="+mn-lt"/>
              <a:ea typeface="+mn-ea"/>
              <a:cs typeface="+mn-cs"/>
            </a:rPr>
            <a:t>		(3) identify any consequences or penalties that apply to the benefits when the NQTL requirement is not met, such as a reduction in benefits if not preauthorized; and</a:t>
          </a:r>
        </a:p>
        <a:p>
          <a:pPr defTabSz="228600">
            <a:tabLst>
              <a:tab pos="228600" algn="l"/>
            </a:tabLst>
          </a:pPr>
          <a:r>
            <a:rPr lang="en-US" sz="1200">
              <a:solidFill>
                <a:schemeClr val="bg1"/>
              </a:solidFill>
              <a:effectLst/>
              <a:latin typeface="+mn-lt"/>
              <a:ea typeface="+mn-ea"/>
              <a:cs typeface="+mn-cs"/>
            </a:rPr>
            <a:t>		(4) demonstrate compliance both as written and in operation by:</a:t>
          </a:r>
        </a:p>
        <a:p>
          <a:pPr defTabSz="228600">
            <a:tabLst>
              <a:tab pos="228600" algn="l"/>
            </a:tabLst>
          </a:pPr>
          <a:r>
            <a:rPr lang="en-US" sz="1200">
              <a:solidFill>
                <a:schemeClr val="bg1"/>
              </a:solidFill>
              <a:effectLst/>
              <a:latin typeface="+mn-lt"/>
              <a:ea typeface="+mn-ea"/>
              <a:cs typeface="+mn-cs"/>
            </a:rPr>
            <a:t>			(A) identifying all exception processes available and when they may be applied;</a:t>
          </a:r>
        </a:p>
        <a:p>
          <a:pPr defTabSz="228600">
            <a:tabLst>
              <a:tab pos="228600" algn="l"/>
            </a:tabLst>
          </a:pPr>
          <a:r>
            <a:rPr lang="en-US" sz="1200">
              <a:solidFill>
                <a:schemeClr val="bg1"/>
              </a:solidFill>
              <a:effectLst/>
              <a:latin typeface="+mn-lt"/>
              <a:ea typeface="+mn-ea"/>
              <a:cs typeface="+mn-cs"/>
            </a:rPr>
            <a:t>			(B) identifying how much discretion is allowed in applying the NQTL and whether such discretion is afforded comparably for processing MH/SUD benefit claims and medical/surgical benefits claims;</a:t>
          </a:r>
        </a:p>
        <a:p>
          <a:pPr defTabSz="228600">
            <a:tabLst>
              <a:tab pos="228600" algn="l"/>
            </a:tabLst>
          </a:pPr>
          <a:r>
            <a:rPr lang="en-US" sz="1200">
              <a:solidFill>
                <a:schemeClr val="bg1"/>
              </a:solidFill>
              <a:effectLst/>
              <a:latin typeface="+mn-lt"/>
              <a:ea typeface="+mn-ea"/>
              <a:cs typeface="+mn-cs"/>
            </a:rPr>
            <a:t>			(C) identifying who makes denial determinations and whether the decision makers have comparable expertise with respect to MH/SUD and medical/surgical benefits;</a:t>
          </a:r>
        </a:p>
        <a:p>
          <a:pPr defTabSz="228600">
            <a:tabLst>
              <a:tab pos="228600" algn="l"/>
            </a:tabLst>
          </a:pPr>
          <a:r>
            <a:rPr lang="en-US" sz="1200">
              <a:solidFill>
                <a:schemeClr val="bg1"/>
              </a:solidFill>
              <a:effectLst/>
              <a:latin typeface="+mn-lt"/>
              <a:ea typeface="+mn-ea"/>
              <a:cs typeface="+mn-cs"/>
            </a:rPr>
            <a:t>			(D) performing and documenting an audit to check sample claims to assess how several NQTLs operate in practice, and whether written processes are correctly carried out;</a:t>
          </a:r>
        </a:p>
        <a:p>
          <a:pPr defTabSz="228600">
            <a:tabLst>
              <a:tab pos="228600" algn="l"/>
            </a:tabLst>
          </a:pPr>
          <a:r>
            <a:rPr lang="en-US" sz="1200">
              <a:solidFill>
                <a:schemeClr val="bg1"/>
              </a:solidFill>
              <a:effectLst/>
              <a:latin typeface="+mn-lt"/>
              <a:ea typeface="+mn-ea"/>
              <a:cs typeface="+mn-cs"/>
            </a:rPr>
            <a:t>			(E) determining and documenting average denial rates and appeal overturn rates for concurrent review, and assessing the parity between these rates for MH/SUD benefits and medical/surgical benefits; and</a:t>
          </a:r>
        </a:p>
        <a:p>
          <a:pPr defTabSz="228600">
            <a:tabLst>
              <a:tab pos="228600" algn="l"/>
            </a:tabLst>
          </a:pPr>
          <a:r>
            <a:rPr lang="en-US" sz="1200">
              <a:solidFill>
                <a:schemeClr val="bg1"/>
              </a:solidFill>
              <a:effectLst/>
              <a:latin typeface="+mn-lt"/>
              <a:ea typeface="+mn-ea"/>
              <a:cs typeface="+mn-cs"/>
            </a:rPr>
            <a:t>			(F) demonstrating that there are not arbitrary or discriminatory differences in how the issuer applies underlying processes and strategies to NQTLs with respect to medical/surgical benefits versus MH/SUD benefits.</a:t>
          </a:r>
          <a:r>
            <a:rPr lang="en-US" sz="1200">
              <a:solidFill>
                <a:schemeClr val="bg1"/>
              </a:solidFill>
              <a:effectLst/>
            </a:rPr>
            <a:t> </a:t>
          </a:r>
          <a:r>
            <a:rPr lang="en-US" sz="1200">
              <a:solidFill>
                <a:schemeClr val="bg1"/>
              </a:solidFill>
              <a:effectLst/>
              <a:latin typeface="+mn-lt"/>
              <a:ea typeface="+mn-ea"/>
              <a:cs typeface="+mn-cs"/>
            </a:rPr>
            <a:t> </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methods/analyses substantiating that factors, evidentiary standards, and processes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database analysis demonstrates that the applicable factors (such as excessive utilization or recent increased costs) were implicated for all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Review of published literature on rapidly increasing cost for services for MH/SUD and medical/surgical conditions and a determination that a key factor(s) was present with similar frequency with respect to specific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 consistent methodology for analyzing which MH/SUD and medical/surgical benefits had “high cost variability” and were therefore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Analysis that the methodology for setting usual and customary provider rates for both MH/SUD and medical/surgical benefits were the same, both as developed and applied.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Quality Control Reports showing that the factors, evidentiary standards and processes with respect to MH/SUD and medical surgical benefits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Summaries of research (e.g., clinical articles) considered in designing NQTLs for both MH/SUD and medical/surgical benefits, demonstrating that the research was similarly utilized for both MH/SUD and medical/surgical benefits. </a:t>
          </a: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xdr:txBody>
    </xdr:sp>
    <xdr:clientData/>
  </xdr:twoCellAnchor>
  <xdr:twoCellAnchor>
    <xdr:from>
      <xdr:col>3</xdr:col>
      <xdr:colOff>19527</xdr:colOff>
      <xdr:row>34</xdr:row>
      <xdr:rowOff>0</xdr:rowOff>
    </xdr:from>
    <xdr:to>
      <xdr:col>5</xdr:col>
      <xdr:colOff>15717</xdr:colOff>
      <xdr:row>56</xdr:row>
      <xdr:rowOff>47623</xdr:rowOff>
    </xdr:to>
    <xdr:sp macro="" textlink="">
      <xdr:nvSpPr>
        <xdr:cNvPr id="11" name="TextBox 10">
          <a:extLst>
            <a:ext uri="{FF2B5EF4-FFF2-40B4-BE49-F238E27FC236}">
              <a16:creationId xmlns:a16="http://schemas.microsoft.com/office/drawing/2014/main" id="{33872108-574B-4B2D-AD74-93B446A566E5}"/>
            </a:ext>
          </a:extLst>
        </xdr:cNvPr>
        <xdr:cNvSpPr txBox="1"/>
      </xdr:nvSpPr>
      <xdr:spPr>
        <a:xfrm>
          <a:off x="4156098" y="8844643"/>
          <a:ext cx="4377690" cy="4837337"/>
        </a:xfrm>
        <a:prstGeom prst="rect">
          <a:avLst/>
        </a:prstGeom>
        <a:solidFill>
          <a:schemeClr val="accent2"/>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defTabSz="228600">
            <a:tabLst>
              <a:tab pos="228600" algn="l"/>
            </a:tabLst>
          </a:pPr>
          <a:r>
            <a:rPr lang="en-US" sz="1200" b="1" baseline="0">
              <a:solidFill>
                <a:schemeClr val="bg1"/>
              </a:solidFill>
              <a:effectLst/>
              <a:latin typeface="+mn-lt"/>
              <a:ea typeface="+mn-ea"/>
              <a:cs typeface="+mn-cs"/>
            </a:rPr>
            <a:t>§21.2441(b)(2) - (3) - Step 1</a:t>
          </a:r>
        </a:p>
        <a:p>
          <a:pPr defTabSz="228600">
            <a:tabLst>
              <a:tab pos="228600" algn="l"/>
            </a:tabLst>
          </a:pPr>
          <a:r>
            <a:rPr lang="en-US" sz="1200">
              <a:solidFill>
                <a:schemeClr val="bg1"/>
              </a:solidFill>
              <a:effectLst/>
              <a:latin typeface="+mn-lt"/>
              <a:ea typeface="+mn-ea"/>
              <a:cs typeface="+mn-cs"/>
            </a:rPr>
            <a:t>(2) ... provide the specific plan document terms, coverage terms, or other relevant terms regarding the NQTL.</a:t>
          </a:r>
        </a:p>
        <a:p>
          <a:pPr defTabSz="228600">
            <a:tabLst>
              <a:tab pos="228600" algn="l"/>
            </a:tabLst>
          </a:pPr>
          <a:r>
            <a:rPr lang="en-US" sz="1200">
              <a:solidFill>
                <a:schemeClr val="bg1"/>
              </a:solidFill>
              <a:effectLst/>
              <a:latin typeface="+mn-lt"/>
              <a:ea typeface="+mn-ea"/>
              <a:cs typeface="+mn-cs"/>
            </a:rPr>
            <a:t>(3) ... </a:t>
          </a:r>
        </a:p>
        <a:p>
          <a:pPr defTabSz="228600">
            <a:tabLst>
              <a:tab pos="228600" algn="l"/>
            </a:tabLst>
          </a:pPr>
          <a:r>
            <a:rPr lang="en-US" sz="1200">
              <a:solidFill>
                <a:schemeClr val="bg1"/>
              </a:solidFill>
              <a:effectLst/>
              <a:latin typeface="+mn-lt"/>
              <a:ea typeface="+mn-ea"/>
              <a:cs typeface="+mn-cs"/>
            </a:rPr>
            <a:t>	(A) assign covered benefits to classifications using a comparable methodology across medical/surgical benefits and MH/SUD benefits; </a:t>
          </a:r>
        </a:p>
        <a:p>
          <a:pPr defTabSz="228600">
            <a:tabLst>
              <a:tab pos="228600" algn="l"/>
            </a:tabLst>
          </a:pPr>
          <a:r>
            <a:rPr lang="en-US" sz="1200">
              <a:solidFill>
                <a:schemeClr val="bg1"/>
              </a:solidFill>
              <a:effectLst/>
              <a:latin typeface="+mn-lt"/>
              <a:ea typeface="+mn-ea"/>
              <a:cs typeface="+mn-cs"/>
            </a:rPr>
            <a:t>	(B) use the same categorization and classification of a given covered benefit for both its QTL and NQTL analyses;</a:t>
          </a:r>
        </a:p>
        <a:p>
          <a:pPr defTabSz="228600">
            <a:tabLst>
              <a:tab pos="228600" algn="l"/>
            </a:tabLst>
          </a:pPr>
          <a:r>
            <a:rPr lang="en-US" sz="1200">
              <a:solidFill>
                <a:schemeClr val="bg1"/>
              </a:solidFill>
              <a:effectLst/>
              <a:latin typeface="+mn-lt"/>
              <a:ea typeface="+mn-ea"/>
              <a:cs typeface="+mn-cs"/>
            </a:rPr>
            <a:t>	(C) analyze the NQTLs separately for MH/SUD and medical/surgical benefits; </a:t>
          </a:r>
        </a:p>
        <a:p>
          <a:pPr defTabSz="228600">
            <a:tabLst>
              <a:tab pos="228600" algn="l"/>
            </a:tabLst>
          </a:pPr>
          <a:r>
            <a:rPr lang="en-US" sz="1200">
              <a:solidFill>
                <a:schemeClr val="bg1"/>
              </a:solidFill>
              <a:effectLst/>
              <a:latin typeface="+mn-lt"/>
              <a:ea typeface="+mn-ea"/>
              <a:cs typeface="+mn-cs"/>
            </a:rPr>
            <a:t>	(D) analyze each NQTL separately if a covered benefit includes multiple components (such as outpatient and prescription drug classifications), and each component is subject to a different type of NQTL (such as prior authorization and limits on treatment dosage or duration); and</a:t>
          </a:r>
        </a:p>
        <a:p>
          <a:pPr defTabSz="228600">
            <a:tabLst>
              <a:tab pos="228600" algn="l"/>
            </a:tabLst>
          </a:pPr>
          <a:r>
            <a:rPr lang="en-US" sz="1200">
              <a:solidFill>
                <a:schemeClr val="bg1"/>
              </a:solidFill>
              <a:effectLst/>
              <a:latin typeface="+mn-lt"/>
              <a:ea typeface="+mn-ea"/>
              <a:cs typeface="+mn-cs"/>
            </a:rPr>
            <a:t>	(E) describe how the requirements for each NQTL are implemented, who makes the decisions, and what the decision maker's qualifications are.	`</a:t>
          </a:r>
        </a:p>
      </xdr:txBody>
    </xdr:sp>
    <xdr:clientData/>
  </xdr:twoCellAnchor>
  <xdr:twoCellAnchor>
    <xdr:from>
      <xdr:col>2</xdr:col>
      <xdr:colOff>0</xdr:colOff>
      <xdr:row>34</xdr:row>
      <xdr:rowOff>4625</xdr:rowOff>
    </xdr:from>
    <xdr:to>
      <xdr:col>3</xdr:col>
      <xdr:colOff>12791</xdr:colOff>
      <xdr:row>40</xdr:row>
      <xdr:rowOff>19049</xdr:rowOff>
    </xdr:to>
    <xdr:sp macro="" textlink="">
      <xdr:nvSpPr>
        <xdr:cNvPr id="12" name="TextBox 11">
          <a:extLst>
            <a:ext uri="{FF2B5EF4-FFF2-40B4-BE49-F238E27FC236}">
              <a16:creationId xmlns:a16="http://schemas.microsoft.com/office/drawing/2014/main" id="{669AC7EF-DC7B-4EB0-9AD2-B4263E5E00FE}"/>
            </a:ext>
          </a:extLst>
        </xdr:cNvPr>
        <xdr:cNvSpPr txBox="1"/>
      </xdr:nvSpPr>
      <xdr:spPr>
        <a:xfrm>
          <a:off x="1333500" y="8849268"/>
          <a:ext cx="2815862" cy="1320710"/>
        </a:xfrm>
        <a:prstGeom prst="rect">
          <a:avLst/>
        </a:prstGeom>
        <a:solidFill>
          <a:schemeClr val="accent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solidFill>
                <a:schemeClr val="bg1"/>
              </a:solidFill>
              <a:effectLst/>
              <a:latin typeface="+mn-lt"/>
              <a:ea typeface="+mn-ea"/>
              <a:cs typeface="+mn-cs"/>
            </a:rPr>
            <a:t>§21.2441(b)(3) - Step 1</a:t>
          </a:r>
        </a:p>
        <a:p>
          <a:r>
            <a:rPr lang="en-US" sz="1200" baseline="0">
              <a:solidFill>
                <a:schemeClr val="bg1"/>
              </a:solidFill>
              <a:effectLst/>
              <a:latin typeface="+mn-lt"/>
              <a:ea typeface="+mn-ea"/>
              <a:cs typeface="+mn-cs"/>
            </a:rPr>
            <a:t>L</a:t>
          </a:r>
          <a:r>
            <a:rPr lang="en-US" sz="1100" baseline="0">
              <a:solidFill>
                <a:schemeClr val="bg1"/>
              </a:solidFill>
              <a:effectLst/>
              <a:latin typeface="+mn-lt"/>
              <a:ea typeface="+mn-ea"/>
              <a:cs typeface="+mn-cs"/>
            </a:rPr>
            <a:t>ist all MH/SUD and medical/surgical covered benefits to which each NQTL applies.</a:t>
          </a:r>
          <a:endParaRPr lang="en-US" sz="1200" baseline="0">
            <a:solidFill>
              <a:schemeClr val="bg1"/>
            </a:solidFill>
            <a:effectLst/>
            <a:latin typeface="+mn-lt"/>
            <a:ea typeface="+mn-ea"/>
            <a:cs typeface="+mn-cs"/>
          </a:endParaRPr>
        </a:p>
      </xdr:txBody>
    </xdr:sp>
    <xdr:clientData/>
  </xdr:twoCellAnchor>
  <xdr:twoCellAnchor>
    <xdr:from>
      <xdr:col>5</xdr:col>
      <xdr:colOff>4327071</xdr:colOff>
      <xdr:row>34</xdr:row>
      <xdr:rowOff>11534</xdr:rowOff>
    </xdr:from>
    <xdr:to>
      <xdr:col>7</xdr:col>
      <xdr:colOff>0</xdr:colOff>
      <xdr:row>91</xdr:row>
      <xdr:rowOff>217713</xdr:rowOff>
    </xdr:to>
    <xdr:sp macro="" textlink="">
      <xdr:nvSpPr>
        <xdr:cNvPr id="16" name="TextBox 15">
          <a:extLst>
            <a:ext uri="{FF2B5EF4-FFF2-40B4-BE49-F238E27FC236}">
              <a16:creationId xmlns:a16="http://schemas.microsoft.com/office/drawing/2014/main" id="{792872B9-43B3-422E-927E-1ADBAC5C9305}"/>
            </a:ext>
          </a:extLst>
        </xdr:cNvPr>
        <xdr:cNvSpPr txBox="1"/>
      </xdr:nvSpPr>
      <xdr:spPr>
        <a:xfrm>
          <a:off x="12845142" y="8856177"/>
          <a:ext cx="5007429" cy="12615893"/>
        </a:xfrm>
        <a:prstGeom prst="rect">
          <a:avLst/>
        </a:prstGeom>
        <a:solidFill>
          <a:schemeClr val="accent4"/>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b="1">
              <a:solidFill>
                <a:schemeClr val="bg1"/>
              </a:solidFill>
              <a:effectLst/>
              <a:latin typeface="+mn-lt"/>
              <a:ea typeface="+mn-ea"/>
              <a:cs typeface="+mn-cs"/>
            </a:rPr>
            <a:t>§21.2441(d) - Step 3</a:t>
          </a:r>
          <a:endParaRPr lang="en-US" sz="1100" b="0">
            <a:solidFill>
              <a:schemeClr val="dk1"/>
            </a:solidFill>
            <a:effectLst/>
            <a:latin typeface="+mn-lt"/>
            <a:ea typeface="+mn-ea"/>
            <a:cs typeface="+mn-cs"/>
          </a:endParaRP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a:solidFill>
                <a:schemeClr val="bg1"/>
              </a:solidFill>
              <a:effectLst/>
              <a:latin typeface="+mn-lt"/>
              <a:ea typeface="+mn-ea"/>
              <a:cs typeface="+mn-cs"/>
            </a:rPr>
            <a:t>Identify the sources (including any processes, strategies, or evidentiary standards) used to define the factors identified in Step 2 to design and apply the NQTL. </a:t>
          </a: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endParaRPr lang="en-US" sz="1200" b="0">
            <a:effectLst/>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Illustrative examples of sources of factors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Medical expert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State and federal requirements;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National accreditation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market and competitive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Medicare physician fee schedules;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Evidentiary standards, including any published standards as well as internal issuer standards, relied upon to define the factors triggering the application of an NQTL to benefits. </a:t>
          </a:r>
        </a:p>
        <a:p>
          <a:pPr defTabSz="228600">
            <a:tabLst>
              <a:tab pos="228600" algn="l"/>
            </a:tabLst>
          </a:pPr>
          <a:r>
            <a:rPr lang="en-US" sz="1200">
              <a:solidFill>
                <a:schemeClr val="bg1"/>
              </a:solidFill>
              <a:effectLst/>
              <a:latin typeface="+mn-lt"/>
              <a:ea typeface="+mn-ea"/>
              <a:cs typeface="+mn-cs"/>
            </a:rPr>
            <a:t>	</a:t>
          </a:r>
        </a:p>
        <a:p>
          <a:pPr defTabSz="228600">
            <a:tabLst>
              <a:tab pos="228600" algn="l"/>
            </a:tabLst>
          </a:pPr>
          <a:r>
            <a:rPr lang="en-US" sz="1200">
              <a:solidFill>
                <a:schemeClr val="bg1"/>
              </a:solidFill>
              <a:effectLst/>
              <a:latin typeface="+mn-lt"/>
              <a:ea typeface="+mn-ea"/>
              <a:cs typeface="+mn-cs"/>
            </a:rPr>
            <a:t>	(1) If an issuer uses these sources of factors, they must apply them comparably to MH/SUD and medical/surgical benefits.</a:t>
          </a:r>
        </a:p>
        <a:p>
          <a:pPr defTabSz="228600">
            <a:tabLst>
              <a:tab pos="228600" algn="l"/>
            </a:tabLst>
          </a:pPr>
          <a:r>
            <a:rPr lang="en-US" sz="1200">
              <a:solidFill>
                <a:schemeClr val="bg1"/>
              </a:solidFill>
              <a:effectLst/>
              <a:latin typeface="+mn-lt"/>
              <a:ea typeface="+mn-ea"/>
              <a:cs typeface="+mn-cs"/>
            </a:rPr>
            <a:t>	(2) Evidentiary standards and processes that an issuer relies on may include any evidence that the issuer considers in developing its medical management techniques, including recognized medical literature and professional standards and protocols (such as comparative effectiveness studies and clinical trials), and published research studies.</a:t>
          </a:r>
        </a:p>
        <a:p>
          <a:pPr defTabSz="228600">
            <a:tabLst>
              <a:tab pos="228600" algn="l"/>
            </a:tabLst>
          </a:pPr>
          <a:r>
            <a:rPr lang="en-US" sz="1200">
              <a:solidFill>
                <a:schemeClr val="bg1"/>
              </a:solidFill>
              <a:effectLst/>
              <a:latin typeface="+mn-lt"/>
              <a:ea typeface="+mn-ea"/>
              <a:cs typeface="+mn-cs"/>
            </a:rPr>
            <a:t>	(3) If there is any variation in the application of a guideline or standard being relied on by the issuer, an issuer must explain the process and factors relied on for establishing that variation.</a:t>
          </a:r>
        </a:p>
        <a:p>
          <a:pPr defTabSz="228600">
            <a:tabLst>
              <a:tab pos="228600" algn="l"/>
            </a:tabLst>
          </a:pPr>
          <a:r>
            <a:rPr lang="en-US" sz="1200">
              <a:solidFill>
                <a:schemeClr val="bg1"/>
              </a:solidFill>
              <a:effectLst/>
              <a:latin typeface="+mn-lt"/>
              <a:ea typeface="+mn-ea"/>
              <a:cs typeface="+mn-cs"/>
            </a:rPr>
            <a:t>	(4) If an issuer relies on any experts, the issuer must describe the experts' qualifications and whether the expert evaluations in setting recommendations for both MH/SUD and medical/surgical conditions are comparable.</a:t>
          </a:r>
        </a:p>
        <a:p>
          <a:pPr defTabSz="228600">
            <a:tabLst>
              <a:tab pos="228600" algn="l"/>
            </a:tabLst>
          </a:pPr>
          <a:r>
            <a:rPr lang="en-US" sz="1200">
              <a:solidFill>
                <a:schemeClr val="bg1"/>
              </a:solidFill>
              <a:effectLst/>
              <a:latin typeface="+mn-lt"/>
              <a:ea typeface="+mn-ea"/>
              <a:cs typeface="+mn-cs"/>
            </a:rPr>
            <a:t>	(5) When identifying the sources of the factors considered in designing the NQTL, an issuer must identify any threshold at which each factor will implicate the NQTL. For example, if high cost is identified as a factor used in designing a prior authorization requirement, the issuer would identify and explain:</a:t>
          </a:r>
        </a:p>
        <a:p>
          <a:pPr defTabSz="228600">
            <a:tabLst>
              <a:tab pos="228600" algn="l"/>
            </a:tabLst>
          </a:pPr>
          <a:r>
            <a:rPr lang="en-US" sz="1200">
              <a:solidFill>
                <a:schemeClr val="bg1"/>
              </a:solidFill>
              <a:effectLst/>
              <a:latin typeface="+mn-lt"/>
              <a:ea typeface="+mn-ea"/>
              <a:cs typeface="+mn-cs"/>
            </a:rPr>
            <a:t>		(A) the threshold dollar amount at which prior authorization will be required for any benefit;</a:t>
          </a:r>
        </a:p>
        <a:p>
          <a:pPr defTabSz="228600">
            <a:tabLst>
              <a:tab pos="228600" algn="l"/>
            </a:tabLst>
          </a:pPr>
          <a:r>
            <a:rPr lang="en-US" sz="1200">
              <a:solidFill>
                <a:schemeClr val="bg1"/>
              </a:solidFill>
              <a:effectLst/>
              <a:latin typeface="+mn-lt"/>
              <a:ea typeface="+mn-ea"/>
              <a:cs typeface="+mn-cs"/>
            </a:rPr>
            <a:t>		(B) the data used to determine the benefit is "high cost"; and</a:t>
          </a:r>
        </a:p>
        <a:p>
          <a:pPr defTabSz="228600">
            <a:tabLst>
              <a:tab pos="228600" algn="l"/>
            </a:tabLst>
          </a:pPr>
          <a:r>
            <a:rPr lang="en-US" sz="1200">
              <a:solidFill>
                <a:schemeClr val="bg1"/>
              </a:solidFill>
              <a:effectLst/>
              <a:latin typeface="+mn-lt"/>
              <a:ea typeface="+mn-ea"/>
              <a:cs typeface="+mn-cs"/>
            </a:rPr>
            <a:t>	 	(C) how, if at all, the amount that is to be considered "high cost" is different for MH/SUD benefit as compared with medical/surgical benefits, and how the issuer justifies this difference.</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how factors identified based on evidentiary standards may be defined to set applicable thresholds for NQTLs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as a factor to design the NQTL when utilization is two standard deviations above average utilization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may be considered as a factor based on internal claims data showing that medical cost for certain services increased 10% or more per year for two years.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may be considered as a factor when deviation from generally accepted national quality standards for a specific disease category occurs more than 30% of the time based on clinical chart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 of variation in length of stay may be considered as a factor when claims data shows that 25% of patients stayed longer than the median length of stay for acute hospital episodes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may be considered as a factor when episodes of outpatient care are two standard deviations higher in total cost than the average cost per episode 20 percent of the time in a 12-month period.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efficacy may be considered as a factor when more than 50 percent of outpatient episodes of care for specific diseases are not based on evidence-based interventions (as defined by nationally accepted best practices) in a 12-month sample of claims data. </a:t>
          </a:r>
        </a:p>
        <a:p>
          <a:pPr marL="628650" lvl="1" indent="-171450" defTabSz="228600">
            <a:buFont typeface="Arial" panose="020B0604020202020204" pitchFamily="34" charset="0"/>
            <a:buChar char="•"/>
            <a:tabLst>
              <a:tab pos="228600" algn="l"/>
            </a:tabLst>
          </a:pPr>
          <a:endParaRPr lang="en-US" sz="1200" b="0" i="0" u="none" strike="noStrike" baseline="0">
            <a:solidFill>
              <a:schemeClr val="bg1"/>
            </a:solidFill>
            <a:latin typeface="+mn-lt"/>
            <a:ea typeface="+mn-ea"/>
            <a:cs typeface="+mn-cs"/>
          </a:endParaRPr>
        </a:p>
        <a:p>
          <a:pPr marL="0" indent="0" defTabSz="228600">
            <a:buFont typeface="Wingdings" panose="05000000000000000000" pitchFamily="2" charset="2"/>
            <a:buNone/>
            <a:tabLst>
              <a:tab pos="228600" algn="l"/>
            </a:tabLst>
          </a:pPr>
          <a:endParaRPr lang="en-US" sz="1200" b="0" i="0" u="none" strike="noStrike" baseline="0">
            <a:solidFill>
              <a:schemeClr val="bg1"/>
            </a:solidFill>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12165</xdr:colOff>
      <xdr:row>34</xdr:row>
      <xdr:rowOff>11430</xdr:rowOff>
    </xdr:from>
    <xdr:to>
      <xdr:col>5</xdr:col>
      <xdr:colOff>4321966</xdr:colOff>
      <xdr:row>59</xdr:row>
      <xdr:rowOff>92799</xdr:rowOff>
    </xdr:to>
    <xdr:sp macro="" textlink="">
      <xdr:nvSpPr>
        <xdr:cNvPr id="9" name="TextBox 8">
          <a:extLst>
            <a:ext uri="{FF2B5EF4-FFF2-40B4-BE49-F238E27FC236}">
              <a16:creationId xmlns:a16="http://schemas.microsoft.com/office/drawing/2014/main" id="{C1AA85C3-DF53-4349-B880-6BCD7B82F212}"/>
            </a:ext>
          </a:extLst>
        </xdr:cNvPr>
        <xdr:cNvSpPr txBox="1"/>
      </xdr:nvSpPr>
      <xdr:spPr>
        <a:xfrm>
          <a:off x="9496344" y="8856073"/>
          <a:ext cx="4309801" cy="5524226"/>
        </a:xfrm>
        <a:prstGeom prst="rect">
          <a:avLst/>
        </a:prstGeom>
        <a:solidFill>
          <a:schemeClr val="accent3"/>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§21.2441(c) - Step 2</a:t>
          </a:r>
          <a:endParaRPr lang="en-US" sz="1200">
            <a:solidFill>
              <a:schemeClr val="bg1"/>
            </a:solidFill>
            <a:effectLst/>
          </a:endParaRPr>
        </a:p>
        <a:p>
          <a:pPr defTabSz="228600">
            <a:tabLst>
              <a:tab pos="228600" algn="l"/>
            </a:tabLst>
          </a:pPr>
          <a:r>
            <a:rPr lang="en-US" sz="1200">
              <a:solidFill>
                <a:schemeClr val="bg1"/>
              </a:solidFill>
              <a:effectLst/>
              <a:latin typeface="+mn-lt"/>
              <a:ea typeface="+mn-ea"/>
              <a:cs typeface="+mn-cs"/>
            </a:rPr>
            <a:t>Identify each factor considered in the design and application of the NQTL. 	(1) If only certain benefits are subject to an NQTL (such as meeting a fail-first protocol or requiring preauthorization), issuers must have information available to substantiate how the applicable factors were used to apply the specific NQTL to medical/surgical and MH/SUD benefits.</a:t>
          </a:r>
        </a:p>
        <a:p>
          <a:pPr defTabSz="228600">
            <a:tabLst>
              <a:tab pos="228600" algn="l"/>
            </a:tabLst>
          </a:pPr>
          <a:r>
            <a:rPr lang="en-US" sz="1200">
              <a:solidFill>
                <a:schemeClr val="bg1"/>
              </a:solidFill>
              <a:effectLst/>
              <a:latin typeface="+mn-lt"/>
              <a:ea typeface="+mn-ea"/>
              <a:cs typeface="+mn-cs"/>
            </a:rPr>
            <a:t>	(2) An issuer must document whether any factors were given more weight than others and the reasons for doing so, including evaluating the specific data used in the determination (if any).</a:t>
          </a:r>
        </a:p>
        <a:p>
          <a:pPr defTabSz="228600">
            <a:tabLst>
              <a:tab pos="228600" algn="l"/>
            </a:tabLst>
          </a:pPr>
          <a:endParaRPr lang="en-US" sz="1200" b="0" i="0" baseline="0">
            <a:solidFill>
              <a:schemeClr val="bg1"/>
            </a:solidFill>
            <a:effectLst/>
            <a:latin typeface="+mn-lt"/>
            <a:ea typeface="+mn-ea"/>
            <a:cs typeface="Segoe UI" panose="020B0502040204020203" pitchFamily="34" charset="0"/>
          </a:endParaRPr>
        </a:p>
        <a:p>
          <a:pPr marL="171450" indent="-171450" defTabSz="228600">
            <a:buFont typeface="Wingdings" panose="05000000000000000000" pitchFamily="2" charset="2"/>
            <a:buChar char="v"/>
            <a:tabLst>
              <a:tab pos="228600" algn="l"/>
            </a:tabLst>
          </a:pPr>
          <a:r>
            <a:rPr lang="en-US" sz="1200" b="0" i="0" baseline="0">
              <a:solidFill>
                <a:schemeClr val="bg1"/>
              </a:solidFill>
              <a:effectLst/>
              <a:latin typeface="+mn-lt"/>
              <a:ea typeface="+mn-ea"/>
              <a:cs typeface="Segoe UI" panose="020B0502040204020203" pitchFamily="34" charset="0"/>
            </a:rPr>
            <a:t>Illustrative examples of factors for medical management and utilization review include but are not limited to:</a:t>
          </a:r>
          <a:endParaRPr lang="en-US" sz="1200">
            <a:solidFill>
              <a:schemeClr val="bg1"/>
            </a:solidFill>
            <a:effectLst/>
            <a:latin typeface="+mn-lt"/>
            <a:cs typeface="Segoe UI" panose="020B0502040204020203" pitchFamily="34" charset="0"/>
          </a:endParaRP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Provider discretion in determining diagnosis;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efficiency of treatment or service;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levels of variation in length of stay;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Claim types with high percentage of fraud;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Current and projected demand for services. </a:t>
          </a:r>
        </a:p>
        <a:p>
          <a:pPr marL="171450" indent="-171450" defTabSz="228600">
            <a:buFont typeface="Arial" panose="020B0604020202020204" pitchFamily="34" charset="0"/>
            <a:buChar char="•"/>
            <a:tabLst>
              <a:tab pos="228600" algn="l"/>
            </a:tabLst>
          </a:pPr>
          <a:endParaRPr lang="en-US" sz="1100" b="0" i="0" u="none" strike="noStrike" baseline="0">
            <a:solidFill>
              <a:schemeClr val="bg1"/>
            </a:solidFill>
            <a:latin typeface="+mn-lt"/>
            <a:ea typeface="+mn-ea"/>
            <a:cs typeface="+mn-cs"/>
          </a:endParaRPr>
        </a:p>
        <a:p>
          <a:pPr marL="0" indent="0" defTabSz="228600">
            <a:buFont typeface="Arial" panose="020B0604020202020204" pitchFamily="34" charset="0"/>
            <a:buNone/>
            <a:tabLst>
              <a:tab pos="228600" algn="l"/>
            </a:tabLst>
          </a:pPr>
          <a:endParaRPr lang="en-US" sz="1100" b="0" i="0" u="none" strike="noStrike" baseline="0">
            <a:solidFill>
              <a:schemeClr val="bg1"/>
            </a:solidFill>
            <a:latin typeface="+mn-lt"/>
            <a:ea typeface="+mn-ea"/>
            <a:cs typeface="+mn-cs"/>
          </a:endParaRPr>
        </a:p>
      </xdr:txBody>
    </xdr:sp>
    <xdr:clientData/>
  </xdr:twoCellAnchor>
  <xdr:twoCellAnchor>
    <xdr:from>
      <xdr:col>7</xdr:col>
      <xdr:colOff>-1</xdr:colOff>
      <xdr:row>34</xdr:row>
      <xdr:rowOff>11533</xdr:rowOff>
    </xdr:from>
    <xdr:to>
      <xdr:col>8</xdr:col>
      <xdr:colOff>0</xdr:colOff>
      <xdr:row>99</xdr:row>
      <xdr:rowOff>11905</xdr:rowOff>
    </xdr:to>
    <xdr:sp macro="" textlink="">
      <xdr:nvSpPr>
        <xdr:cNvPr id="10" name="TextBox 9">
          <a:extLst>
            <a:ext uri="{FF2B5EF4-FFF2-40B4-BE49-F238E27FC236}">
              <a16:creationId xmlns:a16="http://schemas.microsoft.com/office/drawing/2014/main" id="{AA6114AC-2A07-4444-87C5-D59D03288D29}"/>
            </a:ext>
          </a:extLst>
        </xdr:cNvPr>
        <xdr:cNvSpPr txBox="1"/>
      </xdr:nvSpPr>
      <xdr:spPr>
        <a:xfrm>
          <a:off x="18818678" y="8856176"/>
          <a:ext cx="5007429" cy="14151800"/>
        </a:xfrm>
        <a:prstGeom prst="rect">
          <a:avLst/>
        </a:prstGeom>
        <a:solidFill>
          <a:schemeClr val="accent5"/>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§21.2441(e) - Step 4</a:t>
          </a:r>
          <a:endParaRPr lang="en-US" sz="1200" b="1">
            <a:solidFill>
              <a:schemeClr val="bg1"/>
            </a:solidFill>
            <a:effectLst/>
          </a:endParaRPr>
        </a:p>
        <a:p>
          <a:pPr defTabSz="228600">
            <a:tabLst>
              <a:tab pos="228600" algn="l"/>
            </a:tabLst>
          </a:pPr>
          <a:r>
            <a:rPr lang="en-US" sz="1200">
              <a:solidFill>
                <a:schemeClr val="bg1"/>
              </a:solidFill>
              <a:effectLst/>
              <a:latin typeface="+mn-lt"/>
              <a:ea typeface="+mn-ea"/>
              <a:cs typeface="+mn-cs"/>
            </a:rPr>
            <a:t>Provide a comparative analysis demonstrating that the processes, strategies, evidentiary standards, and other factors used to apply the NQTL to MH/SUD benefits, as written and in operation, are comparable to and are applied no more stringently than the processes, strategies, evidentiary standards, and other factors used to apply the NQTL to medical/surgical benefits. When applicable, the comparability analysis must:</a:t>
          </a:r>
        </a:p>
        <a:p>
          <a:pPr defTabSz="228600">
            <a:tabLst>
              <a:tab pos="228600" algn="l"/>
            </a:tabLst>
          </a:pPr>
          <a:r>
            <a:rPr lang="en-US" sz="1200">
              <a:solidFill>
                <a:schemeClr val="bg1"/>
              </a:solidFill>
              <a:effectLst/>
              <a:latin typeface="+mn-lt"/>
              <a:ea typeface="+mn-ea"/>
              <a:cs typeface="+mn-cs"/>
            </a:rPr>
            <a:t>		(1) demonstrate any methods, analyses, or other evidence used to determine that any factor used, evidentiary standard relied upon, and process employed in developing and applying the NQTL are comparable and applied no more stringently to MH/SUD benefits and medical/surgical benefits;</a:t>
          </a:r>
        </a:p>
        <a:p>
          <a:pPr defTabSz="228600">
            <a:tabLst>
              <a:tab pos="228600" algn="l"/>
            </a:tabLst>
          </a:pPr>
          <a:r>
            <a:rPr lang="en-US" sz="1200">
              <a:solidFill>
                <a:schemeClr val="bg1"/>
              </a:solidFill>
              <a:effectLst/>
              <a:latin typeface="+mn-lt"/>
              <a:ea typeface="+mn-ea"/>
              <a:cs typeface="+mn-cs"/>
            </a:rPr>
            <a:t>		(2) if utilization review is conducted by different entities or individuals for medical/surgical and MH/SUD benefits, identify the measures in place to ensure comparable application of utilization review policies to the NQTL;</a:t>
          </a:r>
        </a:p>
        <a:p>
          <a:pPr defTabSz="228600">
            <a:tabLst>
              <a:tab pos="228600" algn="l"/>
            </a:tabLst>
          </a:pPr>
          <a:r>
            <a:rPr lang="en-US" sz="1200">
              <a:solidFill>
                <a:schemeClr val="bg1"/>
              </a:solidFill>
              <a:effectLst/>
              <a:latin typeface="+mn-lt"/>
              <a:ea typeface="+mn-ea"/>
              <a:cs typeface="+mn-cs"/>
            </a:rPr>
            <a:t>		(3) identify any consequences or penalties that apply to the benefits when the NQTL requirement is not met, such as a reduction in benefits if not preauthorized; and</a:t>
          </a:r>
        </a:p>
        <a:p>
          <a:pPr defTabSz="228600">
            <a:tabLst>
              <a:tab pos="228600" algn="l"/>
            </a:tabLst>
          </a:pPr>
          <a:r>
            <a:rPr lang="en-US" sz="1200">
              <a:solidFill>
                <a:schemeClr val="bg1"/>
              </a:solidFill>
              <a:effectLst/>
              <a:latin typeface="+mn-lt"/>
              <a:ea typeface="+mn-ea"/>
              <a:cs typeface="+mn-cs"/>
            </a:rPr>
            <a:t>		(4) demonstrate compliance both as written and in operation by:</a:t>
          </a:r>
        </a:p>
        <a:p>
          <a:pPr defTabSz="228600">
            <a:tabLst>
              <a:tab pos="228600" algn="l"/>
            </a:tabLst>
          </a:pPr>
          <a:r>
            <a:rPr lang="en-US" sz="1200">
              <a:solidFill>
                <a:schemeClr val="bg1"/>
              </a:solidFill>
              <a:effectLst/>
              <a:latin typeface="+mn-lt"/>
              <a:ea typeface="+mn-ea"/>
              <a:cs typeface="+mn-cs"/>
            </a:rPr>
            <a:t>			(A) identifying all exception processes available and when they may be applied;</a:t>
          </a:r>
        </a:p>
        <a:p>
          <a:pPr defTabSz="228600">
            <a:tabLst>
              <a:tab pos="228600" algn="l"/>
            </a:tabLst>
          </a:pPr>
          <a:r>
            <a:rPr lang="en-US" sz="1200">
              <a:solidFill>
                <a:schemeClr val="bg1"/>
              </a:solidFill>
              <a:effectLst/>
              <a:latin typeface="+mn-lt"/>
              <a:ea typeface="+mn-ea"/>
              <a:cs typeface="+mn-cs"/>
            </a:rPr>
            <a:t>			(B) identifying how much discretion is allowed in applying the NQTL and whether such discretion is afforded comparably for processing MH/SUD benefit claims and medical/surgical benefits claims;</a:t>
          </a:r>
        </a:p>
        <a:p>
          <a:pPr defTabSz="228600">
            <a:tabLst>
              <a:tab pos="228600" algn="l"/>
            </a:tabLst>
          </a:pPr>
          <a:r>
            <a:rPr lang="en-US" sz="1200">
              <a:solidFill>
                <a:schemeClr val="bg1"/>
              </a:solidFill>
              <a:effectLst/>
              <a:latin typeface="+mn-lt"/>
              <a:ea typeface="+mn-ea"/>
              <a:cs typeface="+mn-cs"/>
            </a:rPr>
            <a:t>			(C) identifying who makes denial determinations and whether the decision makers have comparable expertise with respect to MH/SUD and medical/surgical benefits;</a:t>
          </a:r>
        </a:p>
        <a:p>
          <a:pPr defTabSz="228600">
            <a:tabLst>
              <a:tab pos="228600" algn="l"/>
            </a:tabLst>
          </a:pPr>
          <a:r>
            <a:rPr lang="en-US" sz="1200">
              <a:solidFill>
                <a:schemeClr val="bg1"/>
              </a:solidFill>
              <a:effectLst/>
              <a:latin typeface="+mn-lt"/>
              <a:ea typeface="+mn-ea"/>
              <a:cs typeface="+mn-cs"/>
            </a:rPr>
            <a:t>			(D) performing and documenting an audit to check sample claims to assess how several NQTLs operate in practice, and whether written processes are correctly carried out;</a:t>
          </a:r>
        </a:p>
        <a:p>
          <a:pPr defTabSz="228600">
            <a:tabLst>
              <a:tab pos="228600" algn="l"/>
            </a:tabLst>
          </a:pPr>
          <a:r>
            <a:rPr lang="en-US" sz="1200">
              <a:solidFill>
                <a:schemeClr val="bg1"/>
              </a:solidFill>
              <a:effectLst/>
              <a:latin typeface="+mn-lt"/>
              <a:ea typeface="+mn-ea"/>
              <a:cs typeface="+mn-cs"/>
            </a:rPr>
            <a:t>			(E) determining and documenting average denial rates and appeal overturn rates for concurrent review, and assessing the parity between these rates for MH/SUD benefits and medical/surgical benefits; and</a:t>
          </a:r>
        </a:p>
        <a:p>
          <a:pPr defTabSz="228600">
            <a:tabLst>
              <a:tab pos="228600" algn="l"/>
            </a:tabLst>
          </a:pPr>
          <a:r>
            <a:rPr lang="en-US" sz="1200">
              <a:solidFill>
                <a:schemeClr val="bg1"/>
              </a:solidFill>
              <a:effectLst/>
              <a:latin typeface="+mn-lt"/>
              <a:ea typeface="+mn-ea"/>
              <a:cs typeface="+mn-cs"/>
            </a:rPr>
            <a:t>			(F) demonstrating that there are not arbitrary or discriminatory differences in how the issuer applies underlying processes and strategies to NQTLs with respect to medical/surgical benefits versus MH/SUD benefits.</a:t>
          </a:r>
          <a:r>
            <a:rPr lang="en-US" sz="1200">
              <a:solidFill>
                <a:schemeClr val="bg1"/>
              </a:solidFill>
              <a:effectLst/>
            </a:rPr>
            <a:t> </a:t>
          </a:r>
          <a:r>
            <a:rPr lang="en-US" sz="1200">
              <a:solidFill>
                <a:schemeClr val="bg1"/>
              </a:solidFill>
              <a:effectLst/>
              <a:latin typeface="+mn-lt"/>
              <a:ea typeface="+mn-ea"/>
              <a:cs typeface="+mn-cs"/>
            </a:rPr>
            <a:t> </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methods/analyses substantiating that factors, evidentiary standards, and processes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database analysis demonstrates that the applicable factors (such as excessive utilization or recent increased costs) were implicated for all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Review of published literature on rapidly increasing cost for services for MH/SUD and medical/surgical conditions and a determination that a key factor(s) was present with similar frequency with respect to specific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 consistent methodology for analyzing which MH/SUD and medical/surgical benefits had “high cost variability” and were therefore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Analysis that the methodology for setting usual and customary provider rates for both MH/SUD and medical/surgical benefits were the same, both as developed and applied.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Quality Control Reports showing that the factors, evidentiary standards and processes with respect to MH/SUD and medical surgical benefits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Summaries of research (e.g., clinical articles) considered in designing NQTLs for both MH/SUD and medical/surgical benefits, demonstrating that the research was similarly utilized for both MH/SUD and medical/surgical benefits. </a:t>
          </a: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xdr:txBody>
    </xdr:sp>
    <xdr:clientData/>
  </xdr:twoCellAnchor>
  <xdr:twoCellAnchor>
    <xdr:from>
      <xdr:col>3</xdr:col>
      <xdr:colOff>19526</xdr:colOff>
      <xdr:row>34</xdr:row>
      <xdr:rowOff>0</xdr:rowOff>
    </xdr:from>
    <xdr:to>
      <xdr:col>5</xdr:col>
      <xdr:colOff>15716</xdr:colOff>
      <xdr:row>56</xdr:row>
      <xdr:rowOff>47623</xdr:rowOff>
    </xdr:to>
    <xdr:sp macro="" textlink="">
      <xdr:nvSpPr>
        <xdr:cNvPr id="11" name="TextBox 10">
          <a:extLst>
            <a:ext uri="{FF2B5EF4-FFF2-40B4-BE49-F238E27FC236}">
              <a16:creationId xmlns:a16="http://schemas.microsoft.com/office/drawing/2014/main" id="{55925A16-E15E-4F79-99FE-D348094CCCD9}"/>
            </a:ext>
          </a:extLst>
        </xdr:cNvPr>
        <xdr:cNvSpPr txBox="1"/>
      </xdr:nvSpPr>
      <xdr:spPr>
        <a:xfrm>
          <a:off x="5122205" y="8844643"/>
          <a:ext cx="4377690" cy="4837337"/>
        </a:xfrm>
        <a:prstGeom prst="rect">
          <a:avLst/>
        </a:prstGeom>
        <a:solidFill>
          <a:schemeClr val="accent2"/>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defTabSz="228600">
            <a:tabLst>
              <a:tab pos="228600" algn="l"/>
            </a:tabLst>
          </a:pPr>
          <a:r>
            <a:rPr lang="en-US" sz="1200" b="1" baseline="0">
              <a:solidFill>
                <a:schemeClr val="bg1"/>
              </a:solidFill>
              <a:effectLst/>
              <a:latin typeface="+mn-lt"/>
              <a:ea typeface="+mn-ea"/>
              <a:cs typeface="+mn-cs"/>
            </a:rPr>
            <a:t>§21.2441(b)(2) - (3) - Step 1</a:t>
          </a:r>
        </a:p>
        <a:p>
          <a:pPr defTabSz="228600">
            <a:tabLst>
              <a:tab pos="228600" algn="l"/>
            </a:tabLst>
          </a:pPr>
          <a:r>
            <a:rPr lang="en-US" sz="1200">
              <a:solidFill>
                <a:schemeClr val="bg1"/>
              </a:solidFill>
              <a:effectLst/>
              <a:latin typeface="+mn-lt"/>
              <a:ea typeface="+mn-ea"/>
              <a:cs typeface="+mn-cs"/>
            </a:rPr>
            <a:t>(2) ... provide the specific plan document terms, coverage terms, or other relevant terms regarding the NQTL.</a:t>
          </a:r>
        </a:p>
        <a:p>
          <a:pPr defTabSz="228600">
            <a:tabLst>
              <a:tab pos="228600" algn="l"/>
            </a:tabLst>
          </a:pPr>
          <a:r>
            <a:rPr lang="en-US" sz="1200">
              <a:solidFill>
                <a:schemeClr val="bg1"/>
              </a:solidFill>
              <a:effectLst/>
              <a:latin typeface="+mn-lt"/>
              <a:ea typeface="+mn-ea"/>
              <a:cs typeface="+mn-cs"/>
            </a:rPr>
            <a:t>(3) ... </a:t>
          </a:r>
        </a:p>
        <a:p>
          <a:pPr defTabSz="228600">
            <a:tabLst>
              <a:tab pos="228600" algn="l"/>
            </a:tabLst>
          </a:pPr>
          <a:r>
            <a:rPr lang="en-US" sz="1200">
              <a:solidFill>
                <a:schemeClr val="bg1"/>
              </a:solidFill>
              <a:effectLst/>
              <a:latin typeface="+mn-lt"/>
              <a:ea typeface="+mn-ea"/>
              <a:cs typeface="+mn-cs"/>
            </a:rPr>
            <a:t>	(A) assign covered benefits to classifications using a comparable methodology across medical/surgical benefits and MH/SUD benefits; </a:t>
          </a:r>
        </a:p>
        <a:p>
          <a:pPr defTabSz="228600">
            <a:tabLst>
              <a:tab pos="228600" algn="l"/>
            </a:tabLst>
          </a:pPr>
          <a:r>
            <a:rPr lang="en-US" sz="1200">
              <a:solidFill>
                <a:schemeClr val="bg1"/>
              </a:solidFill>
              <a:effectLst/>
              <a:latin typeface="+mn-lt"/>
              <a:ea typeface="+mn-ea"/>
              <a:cs typeface="+mn-cs"/>
            </a:rPr>
            <a:t>	(B) use the same categorization and classification of a given covered benefit for both its QTL and NQTL analyses;</a:t>
          </a:r>
        </a:p>
        <a:p>
          <a:pPr defTabSz="228600">
            <a:tabLst>
              <a:tab pos="228600" algn="l"/>
            </a:tabLst>
          </a:pPr>
          <a:r>
            <a:rPr lang="en-US" sz="1200">
              <a:solidFill>
                <a:schemeClr val="bg1"/>
              </a:solidFill>
              <a:effectLst/>
              <a:latin typeface="+mn-lt"/>
              <a:ea typeface="+mn-ea"/>
              <a:cs typeface="+mn-cs"/>
            </a:rPr>
            <a:t>	(C) analyze the NQTLs separately for MH/SUD and medical/surgical benefits; </a:t>
          </a:r>
        </a:p>
        <a:p>
          <a:pPr defTabSz="228600">
            <a:tabLst>
              <a:tab pos="228600" algn="l"/>
            </a:tabLst>
          </a:pPr>
          <a:r>
            <a:rPr lang="en-US" sz="1200">
              <a:solidFill>
                <a:schemeClr val="bg1"/>
              </a:solidFill>
              <a:effectLst/>
              <a:latin typeface="+mn-lt"/>
              <a:ea typeface="+mn-ea"/>
              <a:cs typeface="+mn-cs"/>
            </a:rPr>
            <a:t>	(D) analyze each NQTL separately if a covered benefit includes multiple components (such as outpatient and prescription drug classifications), and each component is subject to a different type of NQTL (such as prior authorization and limits on treatment dosage or duration); and</a:t>
          </a:r>
        </a:p>
        <a:p>
          <a:pPr defTabSz="228600">
            <a:tabLst>
              <a:tab pos="228600" algn="l"/>
            </a:tabLst>
          </a:pPr>
          <a:r>
            <a:rPr lang="en-US" sz="1200">
              <a:solidFill>
                <a:schemeClr val="bg1"/>
              </a:solidFill>
              <a:effectLst/>
              <a:latin typeface="+mn-lt"/>
              <a:ea typeface="+mn-ea"/>
              <a:cs typeface="+mn-cs"/>
            </a:rPr>
            <a:t>	(E) describe how the requirements for each NQTL are implemented, who makes the decisions, and what the decision maker's qualifications are.	`</a:t>
          </a:r>
        </a:p>
      </xdr:txBody>
    </xdr:sp>
    <xdr:clientData/>
  </xdr:twoCellAnchor>
  <xdr:twoCellAnchor>
    <xdr:from>
      <xdr:col>2</xdr:col>
      <xdr:colOff>0</xdr:colOff>
      <xdr:row>34</xdr:row>
      <xdr:rowOff>4625</xdr:rowOff>
    </xdr:from>
    <xdr:to>
      <xdr:col>3</xdr:col>
      <xdr:colOff>12790</xdr:colOff>
      <xdr:row>40</xdr:row>
      <xdr:rowOff>19049</xdr:rowOff>
    </xdr:to>
    <xdr:sp macro="" textlink="">
      <xdr:nvSpPr>
        <xdr:cNvPr id="16" name="TextBox 15">
          <a:extLst>
            <a:ext uri="{FF2B5EF4-FFF2-40B4-BE49-F238E27FC236}">
              <a16:creationId xmlns:a16="http://schemas.microsoft.com/office/drawing/2014/main" id="{CEEE811B-16B0-4B61-8928-4FDEB2D56D33}"/>
            </a:ext>
          </a:extLst>
        </xdr:cNvPr>
        <xdr:cNvSpPr txBox="1"/>
      </xdr:nvSpPr>
      <xdr:spPr>
        <a:xfrm>
          <a:off x="2299607" y="8849268"/>
          <a:ext cx="2815862" cy="1320710"/>
        </a:xfrm>
        <a:prstGeom prst="rect">
          <a:avLst/>
        </a:prstGeom>
        <a:solidFill>
          <a:schemeClr val="accent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solidFill>
                <a:schemeClr val="bg1"/>
              </a:solidFill>
              <a:effectLst/>
              <a:latin typeface="+mn-lt"/>
              <a:ea typeface="+mn-ea"/>
              <a:cs typeface="+mn-cs"/>
            </a:rPr>
            <a:t>§21.2441(b)(3) - Step 1</a:t>
          </a:r>
        </a:p>
        <a:p>
          <a:r>
            <a:rPr lang="en-US" sz="1200" baseline="0">
              <a:solidFill>
                <a:schemeClr val="bg1"/>
              </a:solidFill>
              <a:effectLst/>
              <a:latin typeface="+mn-lt"/>
              <a:ea typeface="+mn-ea"/>
              <a:cs typeface="+mn-cs"/>
            </a:rPr>
            <a:t>L</a:t>
          </a:r>
          <a:r>
            <a:rPr lang="en-US" sz="1100" baseline="0">
              <a:solidFill>
                <a:schemeClr val="bg1"/>
              </a:solidFill>
              <a:effectLst/>
              <a:latin typeface="+mn-lt"/>
              <a:ea typeface="+mn-ea"/>
              <a:cs typeface="+mn-cs"/>
            </a:rPr>
            <a:t>ist all MH/SUD and medical/surgical covered benefits to which each NQTL applies.</a:t>
          </a:r>
          <a:endParaRPr lang="en-US" sz="1200" baseline="0">
            <a:solidFill>
              <a:schemeClr val="bg1"/>
            </a:solidFill>
            <a:effectLst/>
            <a:latin typeface="+mn-lt"/>
            <a:ea typeface="+mn-ea"/>
            <a:cs typeface="+mn-cs"/>
          </a:endParaRPr>
        </a:p>
      </xdr:txBody>
    </xdr:sp>
    <xdr:clientData/>
  </xdr:twoCellAnchor>
  <xdr:twoCellAnchor>
    <xdr:from>
      <xdr:col>5</xdr:col>
      <xdr:colOff>4327070</xdr:colOff>
      <xdr:row>34</xdr:row>
      <xdr:rowOff>11534</xdr:rowOff>
    </xdr:from>
    <xdr:to>
      <xdr:col>7</xdr:col>
      <xdr:colOff>-1</xdr:colOff>
      <xdr:row>91</xdr:row>
      <xdr:rowOff>217713</xdr:rowOff>
    </xdr:to>
    <xdr:sp macro="" textlink="">
      <xdr:nvSpPr>
        <xdr:cNvPr id="17" name="TextBox 16">
          <a:extLst>
            <a:ext uri="{FF2B5EF4-FFF2-40B4-BE49-F238E27FC236}">
              <a16:creationId xmlns:a16="http://schemas.microsoft.com/office/drawing/2014/main" id="{38496971-1D52-4092-B7D8-950A243E65B2}"/>
            </a:ext>
          </a:extLst>
        </xdr:cNvPr>
        <xdr:cNvSpPr txBox="1"/>
      </xdr:nvSpPr>
      <xdr:spPr>
        <a:xfrm>
          <a:off x="13811249" y="8856177"/>
          <a:ext cx="5007429" cy="12615893"/>
        </a:xfrm>
        <a:prstGeom prst="rect">
          <a:avLst/>
        </a:prstGeom>
        <a:solidFill>
          <a:schemeClr val="accent4"/>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b="1">
              <a:solidFill>
                <a:schemeClr val="bg1"/>
              </a:solidFill>
              <a:effectLst/>
              <a:latin typeface="+mn-lt"/>
              <a:ea typeface="+mn-ea"/>
              <a:cs typeface="+mn-cs"/>
            </a:rPr>
            <a:t>§21.2441(d) - Step 3</a:t>
          </a:r>
          <a:endParaRPr lang="en-US" sz="1100" b="0">
            <a:solidFill>
              <a:schemeClr val="dk1"/>
            </a:solidFill>
            <a:effectLst/>
            <a:latin typeface="+mn-lt"/>
            <a:ea typeface="+mn-ea"/>
            <a:cs typeface="+mn-cs"/>
          </a:endParaRP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a:solidFill>
                <a:schemeClr val="bg1"/>
              </a:solidFill>
              <a:effectLst/>
              <a:latin typeface="+mn-lt"/>
              <a:ea typeface="+mn-ea"/>
              <a:cs typeface="+mn-cs"/>
            </a:rPr>
            <a:t>Identify the sources (including any processes, strategies, or evidentiary standards) used to define the factors identified in Step 2 to design and apply the NQTL. </a:t>
          </a: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endParaRPr lang="en-US" sz="1200" b="0">
            <a:effectLst/>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Illustrative examples of sources of factors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Medical expert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State and federal requirements;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National accreditation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market and competitive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Medicare physician fee schedules;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Evidentiary standards, including any published standards as well as internal issuer standards, relied upon to define the factors triggering the application of an NQTL to benefits. </a:t>
          </a:r>
        </a:p>
        <a:p>
          <a:pPr defTabSz="228600">
            <a:tabLst>
              <a:tab pos="228600" algn="l"/>
            </a:tabLst>
          </a:pPr>
          <a:r>
            <a:rPr lang="en-US" sz="1200">
              <a:solidFill>
                <a:schemeClr val="bg1"/>
              </a:solidFill>
              <a:effectLst/>
              <a:latin typeface="+mn-lt"/>
              <a:ea typeface="+mn-ea"/>
              <a:cs typeface="+mn-cs"/>
            </a:rPr>
            <a:t>	</a:t>
          </a:r>
        </a:p>
        <a:p>
          <a:pPr defTabSz="228600">
            <a:tabLst>
              <a:tab pos="228600" algn="l"/>
            </a:tabLst>
          </a:pPr>
          <a:r>
            <a:rPr lang="en-US" sz="1200">
              <a:solidFill>
                <a:schemeClr val="bg1"/>
              </a:solidFill>
              <a:effectLst/>
              <a:latin typeface="+mn-lt"/>
              <a:ea typeface="+mn-ea"/>
              <a:cs typeface="+mn-cs"/>
            </a:rPr>
            <a:t>	(1) If an issuer uses these sources of factors, they must apply them comparably to MH/SUD and medical/surgical benefits.</a:t>
          </a:r>
        </a:p>
        <a:p>
          <a:pPr defTabSz="228600">
            <a:tabLst>
              <a:tab pos="228600" algn="l"/>
            </a:tabLst>
          </a:pPr>
          <a:r>
            <a:rPr lang="en-US" sz="1200">
              <a:solidFill>
                <a:schemeClr val="bg1"/>
              </a:solidFill>
              <a:effectLst/>
              <a:latin typeface="+mn-lt"/>
              <a:ea typeface="+mn-ea"/>
              <a:cs typeface="+mn-cs"/>
            </a:rPr>
            <a:t>	(2) Evidentiary standards and processes that an issuer relies on may include any evidence that the issuer considers in developing its medical management techniques, including recognized medical literature and professional standards and protocols (such as comparative effectiveness studies and clinical trials), and published research studies.</a:t>
          </a:r>
        </a:p>
        <a:p>
          <a:pPr defTabSz="228600">
            <a:tabLst>
              <a:tab pos="228600" algn="l"/>
            </a:tabLst>
          </a:pPr>
          <a:r>
            <a:rPr lang="en-US" sz="1200">
              <a:solidFill>
                <a:schemeClr val="bg1"/>
              </a:solidFill>
              <a:effectLst/>
              <a:latin typeface="+mn-lt"/>
              <a:ea typeface="+mn-ea"/>
              <a:cs typeface="+mn-cs"/>
            </a:rPr>
            <a:t>	(3) If there is any variation in the application of a guideline or standard being relied on by the issuer, an issuer must explain the process and factors relied on for establishing that variation.</a:t>
          </a:r>
        </a:p>
        <a:p>
          <a:pPr defTabSz="228600">
            <a:tabLst>
              <a:tab pos="228600" algn="l"/>
            </a:tabLst>
          </a:pPr>
          <a:r>
            <a:rPr lang="en-US" sz="1200">
              <a:solidFill>
                <a:schemeClr val="bg1"/>
              </a:solidFill>
              <a:effectLst/>
              <a:latin typeface="+mn-lt"/>
              <a:ea typeface="+mn-ea"/>
              <a:cs typeface="+mn-cs"/>
            </a:rPr>
            <a:t>	(4) If an issuer relies on any experts, the issuer must describe the experts' qualifications and whether the expert evaluations in setting recommendations for both MH/SUD and medical/surgical conditions are comparable.</a:t>
          </a:r>
        </a:p>
        <a:p>
          <a:pPr defTabSz="228600">
            <a:tabLst>
              <a:tab pos="228600" algn="l"/>
            </a:tabLst>
          </a:pPr>
          <a:r>
            <a:rPr lang="en-US" sz="1200">
              <a:solidFill>
                <a:schemeClr val="bg1"/>
              </a:solidFill>
              <a:effectLst/>
              <a:latin typeface="+mn-lt"/>
              <a:ea typeface="+mn-ea"/>
              <a:cs typeface="+mn-cs"/>
            </a:rPr>
            <a:t>	(5) When identifying the sources of the factors considered in designing the NQTL, an issuer must identify any threshold at which each factor will implicate the NQTL. For example, if high cost is identified as a factor used in designing a prior authorization requirement, the issuer would identify and explain:</a:t>
          </a:r>
        </a:p>
        <a:p>
          <a:pPr defTabSz="228600">
            <a:tabLst>
              <a:tab pos="228600" algn="l"/>
            </a:tabLst>
          </a:pPr>
          <a:r>
            <a:rPr lang="en-US" sz="1200">
              <a:solidFill>
                <a:schemeClr val="bg1"/>
              </a:solidFill>
              <a:effectLst/>
              <a:latin typeface="+mn-lt"/>
              <a:ea typeface="+mn-ea"/>
              <a:cs typeface="+mn-cs"/>
            </a:rPr>
            <a:t>		(A) the threshold dollar amount at which prior authorization will be required for any benefit;</a:t>
          </a:r>
        </a:p>
        <a:p>
          <a:pPr defTabSz="228600">
            <a:tabLst>
              <a:tab pos="228600" algn="l"/>
            </a:tabLst>
          </a:pPr>
          <a:r>
            <a:rPr lang="en-US" sz="1200">
              <a:solidFill>
                <a:schemeClr val="bg1"/>
              </a:solidFill>
              <a:effectLst/>
              <a:latin typeface="+mn-lt"/>
              <a:ea typeface="+mn-ea"/>
              <a:cs typeface="+mn-cs"/>
            </a:rPr>
            <a:t>		(B) the data used to determine the benefit is "high cost"; and</a:t>
          </a:r>
        </a:p>
        <a:p>
          <a:pPr defTabSz="228600">
            <a:tabLst>
              <a:tab pos="228600" algn="l"/>
            </a:tabLst>
          </a:pPr>
          <a:r>
            <a:rPr lang="en-US" sz="1200">
              <a:solidFill>
                <a:schemeClr val="bg1"/>
              </a:solidFill>
              <a:effectLst/>
              <a:latin typeface="+mn-lt"/>
              <a:ea typeface="+mn-ea"/>
              <a:cs typeface="+mn-cs"/>
            </a:rPr>
            <a:t>	 	(C) how, if at all, the amount that is to be considered "high cost" is different for MH/SUD benefit as compared with medical/surgical benefits, and how the issuer justifies this difference.</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how factors identified based on evidentiary standards may be defined to set applicable thresholds for NQTLs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as a factor to design the NQTL when utilization is two standard deviations above average utilization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may be considered as a factor based on internal claims data showing that medical cost for certain services increased 10% or more per year for two years.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may be considered as a factor when deviation from generally accepted national quality standards for a specific disease category occurs more than 30% of the time based on clinical chart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 of variation in length of stay may be considered as a factor when claims data shows that 25% of patients stayed longer than the median length of stay for acute hospital episodes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may be considered as a factor when episodes of outpatient care are two standard deviations higher in total cost than the average cost per episode 20 percent of the time in a 12-month period.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efficacy may be considered as a factor when more than 50 percent of outpatient episodes of care for specific diseases are not based on evidence-based interventions (as defined by nationally accepted best practices) in a 12-month sample of claims data. </a:t>
          </a:r>
        </a:p>
        <a:p>
          <a:pPr marL="628650" lvl="1" indent="-171450" defTabSz="228600">
            <a:buFont typeface="Arial" panose="020B0604020202020204" pitchFamily="34" charset="0"/>
            <a:buChar char="•"/>
            <a:tabLst>
              <a:tab pos="228600" algn="l"/>
            </a:tabLst>
          </a:pPr>
          <a:endParaRPr lang="en-US" sz="1200" b="0" i="0" u="none" strike="noStrike" baseline="0">
            <a:solidFill>
              <a:schemeClr val="bg1"/>
            </a:solidFill>
            <a:latin typeface="+mn-lt"/>
            <a:ea typeface="+mn-ea"/>
            <a:cs typeface="+mn-cs"/>
          </a:endParaRPr>
        </a:p>
        <a:p>
          <a:pPr marL="0" indent="0" defTabSz="228600">
            <a:buFont typeface="Wingdings" panose="05000000000000000000" pitchFamily="2" charset="2"/>
            <a:buNone/>
            <a:tabLst>
              <a:tab pos="228600" algn="l"/>
            </a:tabLst>
          </a:pPr>
          <a:endParaRPr lang="en-US" sz="1200" b="0" i="0" u="none" strike="noStrike" baseline="0">
            <a:solidFill>
              <a:schemeClr val="bg1"/>
            </a:solidFill>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12165</xdr:colOff>
      <xdr:row>34</xdr:row>
      <xdr:rowOff>11430</xdr:rowOff>
    </xdr:from>
    <xdr:to>
      <xdr:col>5</xdr:col>
      <xdr:colOff>4321966</xdr:colOff>
      <xdr:row>59</xdr:row>
      <xdr:rowOff>92799</xdr:rowOff>
    </xdr:to>
    <xdr:sp macro="" textlink="">
      <xdr:nvSpPr>
        <xdr:cNvPr id="9" name="TextBox 8">
          <a:extLst>
            <a:ext uri="{FF2B5EF4-FFF2-40B4-BE49-F238E27FC236}">
              <a16:creationId xmlns:a16="http://schemas.microsoft.com/office/drawing/2014/main" id="{345F7B78-9047-444E-9F22-2CB3D266B65C}"/>
            </a:ext>
          </a:extLst>
        </xdr:cNvPr>
        <xdr:cNvSpPr txBox="1"/>
      </xdr:nvSpPr>
      <xdr:spPr>
        <a:xfrm>
          <a:off x="9496344" y="8856073"/>
          <a:ext cx="4309801" cy="5524226"/>
        </a:xfrm>
        <a:prstGeom prst="rect">
          <a:avLst/>
        </a:prstGeom>
        <a:solidFill>
          <a:schemeClr val="accent3"/>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§21.2441(c) - Step 2</a:t>
          </a:r>
          <a:endParaRPr lang="en-US" sz="1200">
            <a:solidFill>
              <a:schemeClr val="bg1"/>
            </a:solidFill>
            <a:effectLst/>
          </a:endParaRPr>
        </a:p>
        <a:p>
          <a:pPr defTabSz="228600">
            <a:tabLst>
              <a:tab pos="228600" algn="l"/>
            </a:tabLst>
          </a:pPr>
          <a:r>
            <a:rPr lang="en-US" sz="1200">
              <a:solidFill>
                <a:schemeClr val="bg1"/>
              </a:solidFill>
              <a:effectLst/>
              <a:latin typeface="+mn-lt"/>
              <a:ea typeface="+mn-ea"/>
              <a:cs typeface="+mn-cs"/>
            </a:rPr>
            <a:t>Identify each factor considered in the design and application of the NQTL. 	(1) If only certain benefits are subject to an NQTL (such as meeting a fail-first protocol or requiring preauthorization), issuers must have information available to substantiate how the applicable factors were used to apply the specific NQTL to medical/surgical and MH/SUD benefits.</a:t>
          </a:r>
        </a:p>
        <a:p>
          <a:pPr defTabSz="228600">
            <a:tabLst>
              <a:tab pos="228600" algn="l"/>
            </a:tabLst>
          </a:pPr>
          <a:r>
            <a:rPr lang="en-US" sz="1200">
              <a:solidFill>
                <a:schemeClr val="bg1"/>
              </a:solidFill>
              <a:effectLst/>
              <a:latin typeface="+mn-lt"/>
              <a:ea typeface="+mn-ea"/>
              <a:cs typeface="+mn-cs"/>
            </a:rPr>
            <a:t>	(2) An issuer must document whether any factors were given more weight than others and the reasons for doing so, including evaluating the specific data used in the determination (if any).</a:t>
          </a:r>
        </a:p>
        <a:p>
          <a:pPr defTabSz="228600">
            <a:tabLst>
              <a:tab pos="228600" algn="l"/>
            </a:tabLst>
          </a:pPr>
          <a:endParaRPr lang="en-US" sz="1200" b="0" i="0" baseline="0">
            <a:solidFill>
              <a:schemeClr val="bg1"/>
            </a:solidFill>
            <a:effectLst/>
            <a:latin typeface="+mn-lt"/>
            <a:ea typeface="+mn-ea"/>
            <a:cs typeface="Segoe UI" panose="020B0502040204020203" pitchFamily="34" charset="0"/>
          </a:endParaRPr>
        </a:p>
        <a:p>
          <a:pPr marL="171450" indent="-171450" defTabSz="228600">
            <a:buFont typeface="Wingdings" panose="05000000000000000000" pitchFamily="2" charset="2"/>
            <a:buChar char="v"/>
            <a:tabLst>
              <a:tab pos="228600" algn="l"/>
            </a:tabLst>
          </a:pPr>
          <a:r>
            <a:rPr lang="en-US" sz="1200" b="0" i="0" baseline="0">
              <a:solidFill>
                <a:schemeClr val="bg1"/>
              </a:solidFill>
              <a:effectLst/>
              <a:latin typeface="+mn-lt"/>
              <a:ea typeface="+mn-ea"/>
              <a:cs typeface="Segoe UI" panose="020B0502040204020203" pitchFamily="34" charset="0"/>
            </a:rPr>
            <a:t>Illustrative examples of factors for medical management and utilization review include but are not limited to:</a:t>
          </a:r>
          <a:endParaRPr lang="en-US" sz="1200">
            <a:solidFill>
              <a:schemeClr val="bg1"/>
            </a:solidFill>
            <a:effectLst/>
            <a:latin typeface="+mn-lt"/>
            <a:cs typeface="Segoe UI" panose="020B0502040204020203" pitchFamily="34" charset="0"/>
          </a:endParaRP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Provider discretion in determining diagnosis;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efficiency of treatment or service;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levels of variation in length of stay;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Claim types with high percentage of fraud;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Current and projected demand for services. </a:t>
          </a:r>
        </a:p>
        <a:p>
          <a:pPr marL="171450" indent="-171450" defTabSz="228600">
            <a:buFont typeface="Arial" panose="020B0604020202020204" pitchFamily="34" charset="0"/>
            <a:buChar char="•"/>
            <a:tabLst>
              <a:tab pos="228600" algn="l"/>
            </a:tabLst>
          </a:pPr>
          <a:endParaRPr lang="en-US" sz="1100" b="0" i="0" u="none" strike="noStrike" baseline="0">
            <a:solidFill>
              <a:schemeClr val="bg1"/>
            </a:solidFill>
            <a:latin typeface="+mn-lt"/>
            <a:ea typeface="+mn-ea"/>
            <a:cs typeface="+mn-cs"/>
          </a:endParaRPr>
        </a:p>
        <a:p>
          <a:pPr marL="0" indent="0" defTabSz="228600">
            <a:buFont typeface="Arial" panose="020B0604020202020204" pitchFamily="34" charset="0"/>
            <a:buNone/>
            <a:tabLst>
              <a:tab pos="228600" algn="l"/>
            </a:tabLst>
          </a:pPr>
          <a:endParaRPr lang="en-US" sz="1100" b="0" i="0" u="none" strike="noStrike" baseline="0">
            <a:solidFill>
              <a:schemeClr val="bg1"/>
            </a:solidFill>
            <a:latin typeface="+mn-lt"/>
            <a:ea typeface="+mn-ea"/>
            <a:cs typeface="+mn-cs"/>
          </a:endParaRPr>
        </a:p>
      </xdr:txBody>
    </xdr:sp>
    <xdr:clientData/>
  </xdr:twoCellAnchor>
  <xdr:twoCellAnchor>
    <xdr:from>
      <xdr:col>7</xdr:col>
      <xdr:colOff>-1</xdr:colOff>
      <xdr:row>34</xdr:row>
      <xdr:rowOff>11533</xdr:rowOff>
    </xdr:from>
    <xdr:to>
      <xdr:col>8</xdr:col>
      <xdr:colOff>0</xdr:colOff>
      <xdr:row>99</xdr:row>
      <xdr:rowOff>11905</xdr:rowOff>
    </xdr:to>
    <xdr:sp macro="" textlink="">
      <xdr:nvSpPr>
        <xdr:cNvPr id="10" name="TextBox 9">
          <a:extLst>
            <a:ext uri="{FF2B5EF4-FFF2-40B4-BE49-F238E27FC236}">
              <a16:creationId xmlns:a16="http://schemas.microsoft.com/office/drawing/2014/main" id="{A6C8E09E-078C-4B76-884F-156D698102B1}"/>
            </a:ext>
          </a:extLst>
        </xdr:cNvPr>
        <xdr:cNvSpPr txBox="1"/>
      </xdr:nvSpPr>
      <xdr:spPr>
        <a:xfrm>
          <a:off x="18818678" y="8856176"/>
          <a:ext cx="5007429" cy="14151800"/>
        </a:xfrm>
        <a:prstGeom prst="rect">
          <a:avLst/>
        </a:prstGeom>
        <a:solidFill>
          <a:schemeClr val="accent5"/>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§21.2441(e) - Step 4</a:t>
          </a:r>
          <a:endParaRPr lang="en-US" sz="1200" b="1">
            <a:solidFill>
              <a:schemeClr val="bg1"/>
            </a:solidFill>
            <a:effectLst/>
          </a:endParaRPr>
        </a:p>
        <a:p>
          <a:pPr defTabSz="228600">
            <a:tabLst>
              <a:tab pos="228600" algn="l"/>
            </a:tabLst>
          </a:pPr>
          <a:r>
            <a:rPr lang="en-US" sz="1200">
              <a:solidFill>
                <a:schemeClr val="bg1"/>
              </a:solidFill>
              <a:effectLst/>
              <a:latin typeface="+mn-lt"/>
              <a:ea typeface="+mn-ea"/>
              <a:cs typeface="+mn-cs"/>
            </a:rPr>
            <a:t>Provide a comparative analysis demonstrating that the processes, strategies, evidentiary standards, and other factors used to apply the NQTL to MH/SUD benefits, as written and in operation, are comparable to and are applied no more stringently than the processes, strategies, evidentiary standards, and other factors used to apply the NQTL to medical/surgical benefits. When applicable, the comparability analysis must:</a:t>
          </a:r>
        </a:p>
        <a:p>
          <a:pPr defTabSz="228600">
            <a:tabLst>
              <a:tab pos="228600" algn="l"/>
            </a:tabLst>
          </a:pPr>
          <a:r>
            <a:rPr lang="en-US" sz="1200">
              <a:solidFill>
                <a:schemeClr val="bg1"/>
              </a:solidFill>
              <a:effectLst/>
              <a:latin typeface="+mn-lt"/>
              <a:ea typeface="+mn-ea"/>
              <a:cs typeface="+mn-cs"/>
            </a:rPr>
            <a:t>		(1) demonstrate any methods, analyses, or other evidence used to determine that any factor used, evidentiary standard relied upon, and process employed in developing and applying the NQTL are comparable and applied no more stringently to MH/SUD benefits and medical/surgical benefits;</a:t>
          </a:r>
        </a:p>
        <a:p>
          <a:pPr defTabSz="228600">
            <a:tabLst>
              <a:tab pos="228600" algn="l"/>
            </a:tabLst>
          </a:pPr>
          <a:r>
            <a:rPr lang="en-US" sz="1200">
              <a:solidFill>
                <a:schemeClr val="bg1"/>
              </a:solidFill>
              <a:effectLst/>
              <a:latin typeface="+mn-lt"/>
              <a:ea typeface="+mn-ea"/>
              <a:cs typeface="+mn-cs"/>
            </a:rPr>
            <a:t>		(2) if utilization review is conducted by different entities or individuals for medical/surgical and MH/SUD benefits, identify the measures in place to ensure comparable application of utilization review policies to the NQTL;</a:t>
          </a:r>
        </a:p>
        <a:p>
          <a:pPr defTabSz="228600">
            <a:tabLst>
              <a:tab pos="228600" algn="l"/>
            </a:tabLst>
          </a:pPr>
          <a:r>
            <a:rPr lang="en-US" sz="1200">
              <a:solidFill>
                <a:schemeClr val="bg1"/>
              </a:solidFill>
              <a:effectLst/>
              <a:latin typeface="+mn-lt"/>
              <a:ea typeface="+mn-ea"/>
              <a:cs typeface="+mn-cs"/>
            </a:rPr>
            <a:t>		(3) identify any consequences or penalties that apply to the benefits when the NQTL requirement is not met, such as a reduction in benefits if not preauthorized; and</a:t>
          </a:r>
        </a:p>
        <a:p>
          <a:pPr defTabSz="228600">
            <a:tabLst>
              <a:tab pos="228600" algn="l"/>
            </a:tabLst>
          </a:pPr>
          <a:r>
            <a:rPr lang="en-US" sz="1200">
              <a:solidFill>
                <a:schemeClr val="bg1"/>
              </a:solidFill>
              <a:effectLst/>
              <a:latin typeface="+mn-lt"/>
              <a:ea typeface="+mn-ea"/>
              <a:cs typeface="+mn-cs"/>
            </a:rPr>
            <a:t>		(4) demonstrate compliance both as written and in operation by:</a:t>
          </a:r>
        </a:p>
        <a:p>
          <a:pPr defTabSz="228600">
            <a:tabLst>
              <a:tab pos="228600" algn="l"/>
            </a:tabLst>
          </a:pPr>
          <a:r>
            <a:rPr lang="en-US" sz="1200">
              <a:solidFill>
                <a:schemeClr val="bg1"/>
              </a:solidFill>
              <a:effectLst/>
              <a:latin typeface="+mn-lt"/>
              <a:ea typeface="+mn-ea"/>
              <a:cs typeface="+mn-cs"/>
            </a:rPr>
            <a:t>			(A) identifying all exception processes available and when they may be applied;</a:t>
          </a:r>
        </a:p>
        <a:p>
          <a:pPr defTabSz="228600">
            <a:tabLst>
              <a:tab pos="228600" algn="l"/>
            </a:tabLst>
          </a:pPr>
          <a:r>
            <a:rPr lang="en-US" sz="1200">
              <a:solidFill>
                <a:schemeClr val="bg1"/>
              </a:solidFill>
              <a:effectLst/>
              <a:latin typeface="+mn-lt"/>
              <a:ea typeface="+mn-ea"/>
              <a:cs typeface="+mn-cs"/>
            </a:rPr>
            <a:t>			(B) identifying how much discretion is allowed in applying the NQTL and whether such discretion is afforded comparably for processing MH/SUD benefit claims and medical/surgical benefits claims;</a:t>
          </a:r>
        </a:p>
        <a:p>
          <a:pPr defTabSz="228600">
            <a:tabLst>
              <a:tab pos="228600" algn="l"/>
            </a:tabLst>
          </a:pPr>
          <a:r>
            <a:rPr lang="en-US" sz="1200">
              <a:solidFill>
                <a:schemeClr val="bg1"/>
              </a:solidFill>
              <a:effectLst/>
              <a:latin typeface="+mn-lt"/>
              <a:ea typeface="+mn-ea"/>
              <a:cs typeface="+mn-cs"/>
            </a:rPr>
            <a:t>			(C) identifying who makes denial determinations and whether the decision makers have comparable expertise with respect to MH/SUD and medical/surgical benefits;</a:t>
          </a:r>
        </a:p>
        <a:p>
          <a:pPr defTabSz="228600">
            <a:tabLst>
              <a:tab pos="228600" algn="l"/>
            </a:tabLst>
          </a:pPr>
          <a:r>
            <a:rPr lang="en-US" sz="1200">
              <a:solidFill>
                <a:schemeClr val="bg1"/>
              </a:solidFill>
              <a:effectLst/>
              <a:latin typeface="+mn-lt"/>
              <a:ea typeface="+mn-ea"/>
              <a:cs typeface="+mn-cs"/>
            </a:rPr>
            <a:t>			(D) performing and documenting an audit to check sample claims to assess how several NQTLs operate in practice, and whether written processes are correctly carried out;</a:t>
          </a:r>
        </a:p>
        <a:p>
          <a:pPr defTabSz="228600">
            <a:tabLst>
              <a:tab pos="228600" algn="l"/>
            </a:tabLst>
          </a:pPr>
          <a:r>
            <a:rPr lang="en-US" sz="1200">
              <a:solidFill>
                <a:schemeClr val="bg1"/>
              </a:solidFill>
              <a:effectLst/>
              <a:latin typeface="+mn-lt"/>
              <a:ea typeface="+mn-ea"/>
              <a:cs typeface="+mn-cs"/>
            </a:rPr>
            <a:t>			(E) determining and documenting average denial rates and appeal overturn rates for concurrent review, and assessing the parity between these rates for MH/SUD benefits and medical/surgical benefits; and</a:t>
          </a:r>
        </a:p>
        <a:p>
          <a:pPr defTabSz="228600">
            <a:tabLst>
              <a:tab pos="228600" algn="l"/>
            </a:tabLst>
          </a:pPr>
          <a:r>
            <a:rPr lang="en-US" sz="1200">
              <a:solidFill>
                <a:schemeClr val="bg1"/>
              </a:solidFill>
              <a:effectLst/>
              <a:latin typeface="+mn-lt"/>
              <a:ea typeface="+mn-ea"/>
              <a:cs typeface="+mn-cs"/>
            </a:rPr>
            <a:t>			(F) demonstrating that there are not arbitrary or discriminatory differences in how the issuer applies underlying processes and strategies to NQTLs with respect to medical/surgical benefits versus MH/SUD benefits.</a:t>
          </a:r>
          <a:r>
            <a:rPr lang="en-US" sz="1200">
              <a:solidFill>
                <a:schemeClr val="bg1"/>
              </a:solidFill>
              <a:effectLst/>
            </a:rPr>
            <a:t> </a:t>
          </a:r>
          <a:r>
            <a:rPr lang="en-US" sz="1200">
              <a:solidFill>
                <a:schemeClr val="bg1"/>
              </a:solidFill>
              <a:effectLst/>
              <a:latin typeface="+mn-lt"/>
              <a:ea typeface="+mn-ea"/>
              <a:cs typeface="+mn-cs"/>
            </a:rPr>
            <a:t> </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methods/analyses substantiating that factors, evidentiary standards, and processes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database analysis demonstrates that the applicable factors (such as excessive utilization or recent increased costs) were implicated for all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Review of published literature on rapidly increasing cost for services for MH/SUD and medical/surgical conditions and a determination that a key factor(s) was present with similar frequency with respect to specific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 consistent methodology for analyzing which MH/SUD and medical/surgical benefits had “high cost variability” and were therefore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Analysis that the methodology for setting usual and customary provider rates for both MH/SUD and medical/surgical benefits were the same, both as developed and applied.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Quality Control Reports showing that the factors, evidentiary standards and processes with respect to MH/SUD and medical surgical benefits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Summaries of research (e.g., clinical articles) considered in designing NQTLs for both MH/SUD and medical/surgical benefits, demonstrating that the research was similarly utilized for both MH/SUD and medical/surgical benefits. </a:t>
          </a: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xdr:txBody>
    </xdr:sp>
    <xdr:clientData/>
  </xdr:twoCellAnchor>
  <xdr:twoCellAnchor>
    <xdr:from>
      <xdr:col>3</xdr:col>
      <xdr:colOff>19526</xdr:colOff>
      <xdr:row>34</xdr:row>
      <xdr:rowOff>0</xdr:rowOff>
    </xdr:from>
    <xdr:to>
      <xdr:col>5</xdr:col>
      <xdr:colOff>15716</xdr:colOff>
      <xdr:row>56</xdr:row>
      <xdr:rowOff>47623</xdr:rowOff>
    </xdr:to>
    <xdr:sp macro="" textlink="">
      <xdr:nvSpPr>
        <xdr:cNvPr id="11" name="TextBox 10">
          <a:extLst>
            <a:ext uri="{FF2B5EF4-FFF2-40B4-BE49-F238E27FC236}">
              <a16:creationId xmlns:a16="http://schemas.microsoft.com/office/drawing/2014/main" id="{E102C085-F2D3-4170-B9BF-7FC6622E80F2}"/>
            </a:ext>
          </a:extLst>
        </xdr:cNvPr>
        <xdr:cNvSpPr txBox="1"/>
      </xdr:nvSpPr>
      <xdr:spPr>
        <a:xfrm>
          <a:off x="5122205" y="8844643"/>
          <a:ext cx="4377690" cy="4837337"/>
        </a:xfrm>
        <a:prstGeom prst="rect">
          <a:avLst/>
        </a:prstGeom>
        <a:solidFill>
          <a:schemeClr val="accent2"/>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defTabSz="228600">
            <a:tabLst>
              <a:tab pos="228600" algn="l"/>
            </a:tabLst>
          </a:pPr>
          <a:r>
            <a:rPr lang="en-US" sz="1200" b="1" baseline="0">
              <a:solidFill>
                <a:schemeClr val="bg1"/>
              </a:solidFill>
              <a:effectLst/>
              <a:latin typeface="+mn-lt"/>
              <a:ea typeface="+mn-ea"/>
              <a:cs typeface="+mn-cs"/>
            </a:rPr>
            <a:t>§21.2441(b)(2) - (3) - Step 1</a:t>
          </a:r>
        </a:p>
        <a:p>
          <a:pPr defTabSz="228600">
            <a:tabLst>
              <a:tab pos="228600" algn="l"/>
            </a:tabLst>
          </a:pPr>
          <a:r>
            <a:rPr lang="en-US" sz="1200">
              <a:solidFill>
                <a:schemeClr val="bg1"/>
              </a:solidFill>
              <a:effectLst/>
              <a:latin typeface="+mn-lt"/>
              <a:ea typeface="+mn-ea"/>
              <a:cs typeface="+mn-cs"/>
            </a:rPr>
            <a:t>(2) ... provide the specific plan document terms, coverage terms, or other relevant terms regarding the NQTL.</a:t>
          </a:r>
        </a:p>
        <a:p>
          <a:pPr defTabSz="228600">
            <a:tabLst>
              <a:tab pos="228600" algn="l"/>
            </a:tabLst>
          </a:pPr>
          <a:r>
            <a:rPr lang="en-US" sz="1200">
              <a:solidFill>
                <a:schemeClr val="bg1"/>
              </a:solidFill>
              <a:effectLst/>
              <a:latin typeface="+mn-lt"/>
              <a:ea typeface="+mn-ea"/>
              <a:cs typeface="+mn-cs"/>
            </a:rPr>
            <a:t>(3) ... </a:t>
          </a:r>
        </a:p>
        <a:p>
          <a:pPr defTabSz="228600">
            <a:tabLst>
              <a:tab pos="228600" algn="l"/>
            </a:tabLst>
          </a:pPr>
          <a:r>
            <a:rPr lang="en-US" sz="1200">
              <a:solidFill>
                <a:schemeClr val="bg1"/>
              </a:solidFill>
              <a:effectLst/>
              <a:latin typeface="+mn-lt"/>
              <a:ea typeface="+mn-ea"/>
              <a:cs typeface="+mn-cs"/>
            </a:rPr>
            <a:t>	(A) assign covered benefits to classifications using a comparable methodology across medical/surgical benefits and MH/SUD benefits; </a:t>
          </a:r>
        </a:p>
        <a:p>
          <a:pPr defTabSz="228600">
            <a:tabLst>
              <a:tab pos="228600" algn="l"/>
            </a:tabLst>
          </a:pPr>
          <a:r>
            <a:rPr lang="en-US" sz="1200">
              <a:solidFill>
                <a:schemeClr val="bg1"/>
              </a:solidFill>
              <a:effectLst/>
              <a:latin typeface="+mn-lt"/>
              <a:ea typeface="+mn-ea"/>
              <a:cs typeface="+mn-cs"/>
            </a:rPr>
            <a:t>	(B) use the same categorization and classification of a given covered benefit for both its QTL and NQTL analyses;</a:t>
          </a:r>
        </a:p>
        <a:p>
          <a:pPr defTabSz="228600">
            <a:tabLst>
              <a:tab pos="228600" algn="l"/>
            </a:tabLst>
          </a:pPr>
          <a:r>
            <a:rPr lang="en-US" sz="1200">
              <a:solidFill>
                <a:schemeClr val="bg1"/>
              </a:solidFill>
              <a:effectLst/>
              <a:latin typeface="+mn-lt"/>
              <a:ea typeface="+mn-ea"/>
              <a:cs typeface="+mn-cs"/>
            </a:rPr>
            <a:t>	(C) analyze the NQTLs separately for MH/SUD and medical/surgical benefits; </a:t>
          </a:r>
        </a:p>
        <a:p>
          <a:pPr defTabSz="228600">
            <a:tabLst>
              <a:tab pos="228600" algn="l"/>
            </a:tabLst>
          </a:pPr>
          <a:r>
            <a:rPr lang="en-US" sz="1200">
              <a:solidFill>
                <a:schemeClr val="bg1"/>
              </a:solidFill>
              <a:effectLst/>
              <a:latin typeface="+mn-lt"/>
              <a:ea typeface="+mn-ea"/>
              <a:cs typeface="+mn-cs"/>
            </a:rPr>
            <a:t>	(D) analyze each NQTL separately if a covered benefit includes multiple components (such as outpatient and prescription drug classifications), and each component is subject to a different type of NQTL (such as prior authorization and limits on treatment dosage or duration); and</a:t>
          </a:r>
        </a:p>
        <a:p>
          <a:pPr defTabSz="228600">
            <a:tabLst>
              <a:tab pos="228600" algn="l"/>
            </a:tabLst>
          </a:pPr>
          <a:r>
            <a:rPr lang="en-US" sz="1200">
              <a:solidFill>
                <a:schemeClr val="bg1"/>
              </a:solidFill>
              <a:effectLst/>
              <a:latin typeface="+mn-lt"/>
              <a:ea typeface="+mn-ea"/>
              <a:cs typeface="+mn-cs"/>
            </a:rPr>
            <a:t>	(E) describe how the requirements for each NQTL are implemented, who makes the decisions, and what the decision maker's qualifications are.	`</a:t>
          </a:r>
        </a:p>
      </xdr:txBody>
    </xdr:sp>
    <xdr:clientData/>
  </xdr:twoCellAnchor>
  <xdr:twoCellAnchor>
    <xdr:from>
      <xdr:col>2</xdr:col>
      <xdr:colOff>0</xdr:colOff>
      <xdr:row>34</xdr:row>
      <xdr:rowOff>4625</xdr:rowOff>
    </xdr:from>
    <xdr:to>
      <xdr:col>3</xdr:col>
      <xdr:colOff>12790</xdr:colOff>
      <xdr:row>40</xdr:row>
      <xdr:rowOff>19049</xdr:rowOff>
    </xdr:to>
    <xdr:sp macro="" textlink="">
      <xdr:nvSpPr>
        <xdr:cNvPr id="16" name="TextBox 15">
          <a:extLst>
            <a:ext uri="{FF2B5EF4-FFF2-40B4-BE49-F238E27FC236}">
              <a16:creationId xmlns:a16="http://schemas.microsoft.com/office/drawing/2014/main" id="{55DCE1C0-E5A1-4794-976B-C7ADBA16EA31}"/>
            </a:ext>
          </a:extLst>
        </xdr:cNvPr>
        <xdr:cNvSpPr txBox="1"/>
      </xdr:nvSpPr>
      <xdr:spPr>
        <a:xfrm>
          <a:off x="2299607" y="8849268"/>
          <a:ext cx="2815862" cy="1320710"/>
        </a:xfrm>
        <a:prstGeom prst="rect">
          <a:avLst/>
        </a:prstGeom>
        <a:solidFill>
          <a:schemeClr val="accent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solidFill>
                <a:schemeClr val="bg1"/>
              </a:solidFill>
              <a:effectLst/>
              <a:latin typeface="+mn-lt"/>
              <a:ea typeface="+mn-ea"/>
              <a:cs typeface="+mn-cs"/>
            </a:rPr>
            <a:t>§21.2441(b)(3) - Step 1</a:t>
          </a:r>
        </a:p>
        <a:p>
          <a:r>
            <a:rPr lang="en-US" sz="1200" baseline="0">
              <a:solidFill>
                <a:schemeClr val="bg1"/>
              </a:solidFill>
              <a:effectLst/>
              <a:latin typeface="+mn-lt"/>
              <a:ea typeface="+mn-ea"/>
              <a:cs typeface="+mn-cs"/>
            </a:rPr>
            <a:t>L</a:t>
          </a:r>
          <a:r>
            <a:rPr lang="en-US" sz="1100" baseline="0">
              <a:solidFill>
                <a:schemeClr val="bg1"/>
              </a:solidFill>
              <a:effectLst/>
              <a:latin typeface="+mn-lt"/>
              <a:ea typeface="+mn-ea"/>
              <a:cs typeface="+mn-cs"/>
            </a:rPr>
            <a:t>ist all MH/SUD and medical/surgical covered benefits to which each NQTL applies.</a:t>
          </a:r>
          <a:endParaRPr lang="en-US" sz="1200" baseline="0">
            <a:solidFill>
              <a:schemeClr val="bg1"/>
            </a:solidFill>
            <a:effectLst/>
            <a:latin typeface="+mn-lt"/>
            <a:ea typeface="+mn-ea"/>
            <a:cs typeface="+mn-cs"/>
          </a:endParaRPr>
        </a:p>
      </xdr:txBody>
    </xdr:sp>
    <xdr:clientData/>
  </xdr:twoCellAnchor>
  <xdr:twoCellAnchor>
    <xdr:from>
      <xdr:col>5</xdr:col>
      <xdr:colOff>4327070</xdr:colOff>
      <xdr:row>34</xdr:row>
      <xdr:rowOff>11534</xdr:rowOff>
    </xdr:from>
    <xdr:to>
      <xdr:col>7</xdr:col>
      <xdr:colOff>-1</xdr:colOff>
      <xdr:row>91</xdr:row>
      <xdr:rowOff>217713</xdr:rowOff>
    </xdr:to>
    <xdr:sp macro="" textlink="">
      <xdr:nvSpPr>
        <xdr:cNvPr id="17" name="TextBox 16">
          <a:extLst>
            <a:ext uri="{FF2B5EF4-FFF2-40B4-BE49-F238E27FC236}">
              <a16:creationId xmlns:a16="http://schemas.microsoft.com/office/drawing/2014/main" id="{33BAAB11-343E-48BD-B1C9-E51EEA63A474}"/>
            </a:ext>
          </a:extLst>
        </xdr:cNvPr>
        <xdr:cNvSpPr txBox="1"/>
      </xdr:nvSpPr>
      <xdr:spPr>
        <a:xfrm>
          <a:off x="13811249" y="8856177"/>
          <a:ext cx="5007429" cy="12615893"/>
        </a:xfrm>
        <a:prstGeom prst="rect">
          <a:avLst/>
        </a:prstGeom>
        <a:solidFill>
          <a:schemeClr val="accent4"/>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b="1">
              <a:solidFill>
                <a:schemeClr val="bg1"/>
              </a:solidFill>
              <a:effectLst/>
              <a:latin typeface="+mn-lt"/>
              <a:ea typeface="+mn-ea"/>
              <a:cs typeface="+mn-cs"/>
            </a:rPr>
            <a:t>§21.2441(d) - Step 3</a:t>
          </a:r>
          <a:endParaRPr lang="en-US" sz="1100" b="0">
            <a:solidFill>
              <a:schemeClr val="dk1"/>
            </a:solidFill>
            <a:effectLst/>
            <a:latin typeface="+mn-lt"/>
            <a:ea typeface="+mn-ea"/>
            <a:cs typeface="+mn-cs"/>
          </a:endParaRP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a:solidFill>
                <a:schemeClr val="bg1"/>
              </a:solidFill>
              <a:effectLst/>
              <a:latin typeface="+mn-lt"/>
              <a:ea typeface="+mn-ea"/>
              <a:cs typeface="+mn-cs"/>
            </a:rPr>
            <a:t>Identify the sources (including any processes, strategies, or evidentiary standards) used to define the factors identified in Step 2 to design and apply the NQTL. </a:t>
          </a: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endParaRPr lang="en-US" sz="1200" b="0">
            <a:effectLst/>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Illustrative examples of sources of factors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Medical expert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State and federal requirements;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National accreditation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market and competitive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Medicare physician fee schedules;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Evidentiary standards, including any published standards as well as internal issuer standards, relied upon to define the factors triggering the application of an NQTL to benefits. </a:t>
          </a:r>
        </a:p>
        <a:p>
          <a:pPr defTabSz="228600">
            <a:tabLst>
              <a:tab pos="228600" algn="l"/>
            </a:tabLst>
          </a:pPr>
          <a:r>
            <a:rPr lang="en-US" sz="1200">
              <a:solidFill>
                <a:schemeClr val="bg1"/>
              </a:solidFill>
              <a:effectLst/>
              <a:latin typeface="+mn-lt"/>
              <a:ea typeface="+mn-ea"/>
              <a:cs typeface="+mn-cs"/>
            </a:rPr>
            <a:t>	</a:t>
          </a:r>
        </a:p>
        <a:p>
          <a:pPr defTabSz="228600">
            <a:tabLst>
              <a:tab pos="228600" algn="l"/>
            </a:tabLst>
          </a:pPr>
          <a:r>
            <a:rPr lang="en-US" sz="1200">
              <a:solidFill>
                <a:schemeClr val="bg1"/>
              </a:solidFill>
              <a:effectLst/>
              <a:latin typeface="+mn-lt"/>
              <a:ea typeface="+mn-ea"/>
              <a:cs typeface="+mn-cs"/>
            </a:rPr>
            <a:t>	(1) If an issuer uses these sources of factors, they must apply them comparably to MH/SUD and medical/surgical benefits.</a:t>
          </a:r>
        </a:p>
        <a:p>
          <a:pPr defTabSz="228600">
            <a:tabLst>
              <a:tab pos="228600" algn="l"/>
            </a:tabLst>
          </a:pPr>
          <a:r>
            <a:rPr lang="en-US" sz="1200">
              <a:solidFill>
                <a:schemeClr val="bg1"/>
              </a:solidFill>
              <a:effectLst/>
              <a:latin typeface="+mn-lt"/>
              <a:ea typeface="+mn-ea"/>
              <a:cs typeface="+mn-cs"/>
            </a:rPr>
            <a:t>	(2) Evidentiary standards and processes that an issuer relies on may include any evidence that the issuer considers in developing its medical management techniques, including recognized medical literature and professional standards and protocols (such as comparative effectiveness studies and clinical trials), and published research studies.</a:t>
          </a:r>
        </a:p>
        <a:p>
          <a:pPr defTabSz="228600">
            <a:tabLst>
              <a:tab pos="228600" algn="l"/>
            </a:tabLst>
          </a:pPr>
          <a:r>
            <a:rPr lang="en-US" sz="1200">
              <a:solidFill>
                <a:schemeClr val="bg1"/>
              </a:solidFill>
              <a:effectLst/>
              <a:latin typeface="+mn-lt"/>
              <a:ea typeface="+mn-ea"/>
              <a:cs typeface="+mn-cs"/>
            </a:rPr>
            <a:t>	(3) If there is any variation in the application of a guideline or standard being relied on by the issuer, an issuer must explain the process and factors relied on for establishing that variation.</a:t>
          </a:r>
        </a:p>
        <a:p>
          <a:pPr defTabSz="228600">
            <a:tabLst>
              <a:tab pos="228600" algn="l"/>
            </a:tabLst>
          </a:pPr>
          <a:r>
            <a:rPr lang="en-US" sz="1200">
              <a:solidFill>
                <a:schemeClr val="bg1"/>
              </a:solidFill>
              <a:effectLst/>
              <a:latin typeface="+mn-lt"/>
              <a:ea typeface="+mn-ea"/>
              <a:cs typeface="+mn-cs"/>
            </a:rPr>
            <a:t>	(4) If an issuer relies on any experts, the issuer must describe the experts' qualifications and whether the expert evaluations in setting recommendations for both MH/SUD and medical/surgical conditions are comparable.</a:t>
          </a:r>
        </a:p>
        <a:p>
          <a:pPr defTabSz="228600">
            <a:tabLst>
              <a:tab pos="228600" algn="l"/>
            </a:tabLst>
          </a:pPr>
          <a:r>
            <a:rPr lang="en-US" sz="1200">
              <a:solidFill>
                <a:schemeClr val="bg1"/>
              </a:solidFill>
              <a:effectLst/>
              <a:latin typeface="+mn-lt"/>
              <a:ea typeface="+mn-ea"/>
              <a:cs typeface="+mn-cs"/>
            </a:rPr>
            <a:t>	(5) When identifying the sources of the factors considered in designing the NQTL, an issuer must identify any threshold at which each factor will implicate the NQTL. For example, if high cost is identified as a factor used in designing a prior authorization requirement, the issuer would identify and explain:</a:t>
          </a:r>
        </a:p>
        <a:p>
          <a:pPr defTabSz="228600">
            <a:tabLst>
              <a:tab pos="228600" algn="l"/>
            </a:tabLst>
          </a:pPr>
          <a:r>
            <a:rPr lang="en-US" sz="1200">
              <a:solidFill>
                <a:schemeClr val="bg1"/>
              </a:solidFill>
              <a:effectLst/>
              <a:latin typeface="+mn-lt"/>
              <a:ea typeface="+mn-ea"/>
              <a:cs typeface="+mn-cs"/>
            </a:rPr>
            <a:t>		(A) the threshold dollar amount at which prior authorization will be required for any benefit;</a:t>
          </a:r>
        </a:p>
        <a:p>
          <a:pPr defTabSz="228600">
            <a:tabLst>
              <a:tab pos="228600" algn="l"/>
            </a:tabLst>
          </a:pPr>
          <a:r>
            <a:rPr lang="en-US" sz="1200">
              <a:solidFill>
                <a:schemeClr val="bg1"/>
              </a:solidFill>
              <a:effectLst/>
              <a:latin typeface="+mn-lt"/>
              <a:ea typeface="+mn-ea"/>
              <a:cs typeface="+mn-cs"/>
            </a:rPr>
            <a:t>		(B) the data used to determine the benefit is "high cost"; and</a:t>
          </a:r>
        </a:p>
        <a:p>
          <a:pPr defTabSz="228600">
            <a:tabLst>
              <a:tab pos="228600" algn="l"/>
            </a:tabLst>
          </a:pPr>
          <a:r>
            <a:rPr lang="en-US" sz="1200">
              <a:solidFill>
                <a:schemeClr val="bg1"/>
              </a:solidFill>
              <a:effectLst/>
              <a:latin typeface="+mn-lt"/>
              <a:ea typeface="+mn-ea"/>
              <a:cs typeface="+mn-cs"/>
            </a:rPr>
            <a:t>	 	(C) how, if at all, the amount that is to be considered "high cost" is different for MH/SUD benefit as compared with medical/surgical benefits, and how the issuer justifies this difference.</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how factors identified based on evidentiary standards may be defined to set applicable thresholds for NQTLs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as a factor to design the NQTL when utilization is two standard deviations above average utilization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may be considered as a factor based on internal claims data showing that medical cost for certain services increased 10% or more per year for two years.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may be considered as a factor when deviation from generally accepted national quality standards for a specific disease category occurs more than 30% of the time based on clinical chart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 of variation in length of stay may be considered as a factor when claims data shows that 25% of patients stayed longer than the median length of stay for acute hospital episodes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may be considered as a factor when episodes of outpatient care are two standard deviations higher in total cost than the average cost per episode 20 percent of the time in a 12-month period.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efficacy may be considered as a factor when more than 50 percent of outpatient episodes of care for specific diseases are not based on evidence-based interventions (as defined by nationally accepted best practices) in a 12-month sample of claims data. </a:t>
          </a:r>
        </a:p>
        <a:p>
          <a:pPr marL="628650" lvl="1" indent="-171450" defTabSz="228600">
            <a:buFont typeface="Arial" panose="020B0604020202020204" pitchFamily="34" charset="0"/>
            <a:buChar char="•"/>
            <a:tabLst>
              <a:tab pos="228600" algn="l"/>
            </a:tabLst>
          </a:pPr>
          <a:endParaRPr lang="en-US" sz="1200" b="0" i="0" u="none" strike="noStrike" baseline="0">
            <a:solidFill>
              <a:schemeClr val="bg1"/>
            </a:solidFill>
            <a:latin typeface="+mn-lt"/>
            <a:ea typeface="+mn-ea"/>
            <a:cs typeface="+mn-cs"/>
          </a:endParaRPr>
        </a:p>
        <a:p>
          <a:pPr marL="0" indent="0" defTabSz="228600">
            <a:buFont typeface="Wingdings" panose="05000000000000000000" pitchFamily="2" charset="2"/>
            <a:buNone/>
            <a:tabLst>
              <a:tab pos="228600" algn="l"/>
            </a:tabLst>
          </a:pPr>
          <a:endParaRPr lang="en-US" sz="1200" b="0" i="0" u="none" strike="noStrike" baseline="0">
            <a:solidFill>
              <a:schemeClr val="bg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12165</xdr:colOff>
      <xdr:row>34</xdr:row>
      <xdr:rowOff>11430</xdr:rowOff>
    </xdr:from>
    <xdr:to>
      <xdr:col>5</xdr:col>
      <xdr:colOff>4321966</xdr:colOff>
      <xdr:row>59</xdr:row>
      <xdr:rowOff>92799</xdr:rowOff>
    </xdr:to>
    <xdr:sp macro="" textlink="">
      <xdr:nvSpPr>
        <xdr:cNvPr id="9" name="TextBox 8">
          <a:extLst>
            <a:ext uri="{FF2B5EF4-FFF2-40B4-BE49-F238E27FC236}">
              <a16:creationId xmlns:a16="http://schemas.microsoft.com/office/drawing/2014/main" id="{3B82BA95-A8B0-4ACD-859C-6C876799D8C4}"/>
            </a:ext>
          </a:extLst>
        </xdr:cNvPr>
        <xdr:cNvSpPr txBox="1"/>
      </xdr:nvSpPr>
      <xdr:spPr>
        <a:xfrm>
          <a:off x="9496344" y="8856073"/>
          <a:ext cx="4309801" cy="5524226"/>
        </a:xfrm>
        <a:prstGeom prst="rect">
          <a:avLst/>
        </a:prstGeom>
        <a:solidFill>
          <a:schemeClr val="accent3"/>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§21.2441(c) - Step 2</a:t>
          </a:r>
          <a:endParaRPr lang="en-US" sz="1200">
            <a:solidFill>
              <a:schemeClr val="bg1"/>
            </a:solidFill>
            <a:effectLst/>
          </a:endParaRPr>
        </a:p>
        <a:p>
          <a:pPr defTabSz="228600">
            <a:tabLst>
              <a:tab pos="228600" algn="l"/>
            </a:tabLst>
          </a:pPr>
          <a:r>
            <a:rPr lang="en-US" sz="1200">
              <a:solidFill>
                <a:schemeClr val="bg1"/>
              </a:solidFill>
              <a:effectLst/>
              <a:latin typeface="+mn-lt"/>
              <a:ea typeface="+mn-ea"/>
              <a:cs typeface="+mn-cs"/>
            </a:rPr>
            <a:t>Identify each factor considered in the design and application of the NQTL. 	(1) If only certain benefits are subject to an NQTL (such as meeting a fail-first protocol or requiring preauthorization), issuers must have information available to substantiate how the applicable factors were used to apply the specific NQTL to medical/surgical and MH/SUD benefits.</a:t>
          </a:r>
        </a:p>
        <a:p>
          <a:pPr defTabSz="228600">
            <a:tabLst>
              <a:tab pos="228600" algn="l"/>
            </a:tabLst>
          </a:pPr>
          <a:r>
            <a:rPr lang="en-US" sz="1200">
              <a:solidFill>
                <a:schemeClr val="bg1"/>
              </a:solidFill>
              <a:effectLst/>
              <a:latin typeface="+mn-lt"/>
              <a:ea typeface="+mn-ea"/>
              <a:cs typeface="+mn-cs"/>
            </a:rPr>
            <a:t>	(2) An issuer must document whether any factors were given more weight than others and the reasons for doing so, including evaluating the specific data used in the determination (if any).</a:t>
          </a:r>
        </a:p>
        <a:p>
          <a:pPr defTabSz="228600">
            <a:tabLst>
              <a:tab pos="228600" algn="l"/>
            </a:tabLst>
          </a:pPr>
          <a:endParaRPr lang="en-US" sz="1200" b="0" i="0" baseline="0">
            <a:solidFill>
              <a:schemeClr val="bg1"/>
            </a:solidFill>
            <a:effectLst/>
            <a:latin typeface="+mn-lt"/>
            <a:ea typeface="+mn-ea"/>
            <a:cs typeface="Segoe UI" panose="020B0502040204020203" pitchFamily="34" charset="0"/>
          </a:endParaRPr>
        </a:p>
        <a:p>
          <a:pPr marL="171450" indent="-171450" defTabSz="228600">
            <a:buFont typeface="Wingdings" panose="05000000000000000000" pitchFamily="2" charset="2"/>
            <a:buChar char="v"/>
            <a:tabLst>
              <a:tab pos="228600" algn="l"/>
            </a:tabLst>
          </a:pPr>
          <a:r>
            <a:rPr lang="en-US" sz="1200" b="0" i="0" baseline="0">
              <a:solidFill>
                <a:schemeClr val="bg1"/>
              </a:solidFill>
              <a:effectLst/>
              <a:latin typeface="+mn-lt"/>
              <a:ea typeface="+mn-ea"/>
              <a:cs typeface="Segoe UI" panose="020B0502040204020203" pitchFamily="34" charset="0"/>
            </a:rPr>
            <a:t>Illustrative examples of factors for medical management and utilization review include but are not limited to:</a:t>
          </a:r>
          <a:endParaRPr lang="en-US" sz="1200">
            <a:solidFill>
              <a:schemeClr val="bg1"/>
            </a:solidFill>
            <a:effectLst/>
            <a:latin typeface="+mn-lt"/>
            <a:cs typeface="Segoe UI" panose="020B0502040204020203" pitchFamily="34" charset="0"/>
          </a:endParaRP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Provider discretion in determining diagnosis;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efficiency of treatment or service;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levels of variation in length of stay;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Claim types with high percentage of fraud;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Current and projected demand for services. </a:t>
          </a:r>
        </a:p>
        <a:p>
          <a:pPr marL="171450" indent="-171450" defTabSz="228600">
            <a:buFont typeface="Arial" panose="020B0604020202020204" pitchFamily="34" charset="0"/>
            <a:buChar char="•"/>
            <a:tabLst>
              <a:tab pos="228600" algn="l"/>
            </a:tabLst>
          </a:pPr>
          <a:endParaRPr lang="en-US" sz="1100" b="0" i="0" u="none" strike="noStrike" baseline="0">
            <a:solidFill>
              <a:schemeClr val="bg1"/>
            </a:solidFill>
            <a:latin typeface="+mn-lt"/>
            <a:ea typeface="+mn-ea"/>
            <a:cs typeface="+mn-cs"/>
          </a:endParaRPr>
        </a:p>
        <a:p>
          <a:pPr marL="0" indent="0" defTabSz="228600">
            <a:buFont typeface="Arial" panose="020B0604020202020204" pitchFamily="34" charset="0"/>
            <a:buNone/>
            <a:tabLst>
              <a:tab pos="228600" algn="l"/>
            </a:tabLst>
          </a:pPr>
          <a:endParaRPr lang="en-US" sz="1100" b="0" i="0" u="none" strike="noStrike" baseline="0">
            <a:solidFill>
              <a:schemeClr val="bg1"/>
            </a:solidFill>
            <a:latin typeface="+mn-lt"/>
            <a:ea typeface="+mn-ea"/>
            <a:cs typeface="+mn-cs"/>
          </a:endParaRPr>
        </a:p>
      </xdr:txBody>
    </xdr:sp>
    <xdr:clientData/>
  </xdr:twoCellAnchor>
  <xdr:twoCellAnchor>
    <xdr:from>
      <xdr:col>7</xdr:col>
      <xdr:colOff>-1</xdr:colOff>
      <xdr:row>34</xdr:row>
      <xdr:rowOff>11533</xdr:rowOff>
    </xdr:from>
    <xdr:to>
      <xdr:col>8</xdr:col>
      <xdr:colOff>0</xdr:colOff>
      <xdr:row>99</xdr:row>
      <xdr:rowOff>11905</xdr:rowOff>
    </xdr:to>
    <xdr:sp macro="" textlink="">
      <xdr:nvSpPr>
        <xdr:cNvPr id="10" name="TextBox 9">
          <a:extLst>
            <a:ext uri="{FF2B5EF4-FFF2-40B4-BE49-F238E27FC236}">
              <a16:creationId xmlns:a16="http://schemas.microsoft.com/office/drawing/2014/main" id="{8289BBC7-0E70-40A5-A669-D833E5984320}"/>
            </a:ext>
          </a:extLst>
        </xdr:cNvPr>
        <xdr:cNvSpPr txBox="1"/>
      </xdr:nvSpPr>
      <xdr:spPr>
        <a:xfrm>
          <a:off x="18818678" y="8856176"/>
          <a:ext cx="5007429" cy="14151800"/>
        </a:xfrm>
        <a:prstGeom prst="rect">
          <a:avLst/>
        </a:prstGeom>
        <a:solidFill>
          <a:schemeClr val="accent5"/>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§21.2441(e) - Step 4</a:t>
          </a:r>
          <a:endParaRPr lang="en-US" sz="1200" b="1">
            <a:solidFill>
              <a:schemeClr val="bg1"/>
            </a:solidFill>
            <a:effectLst/>
          </a:endParaRPr>
        </a:p>
        <a:p>
          <a:pPr defTabSz="228600">
            <a:tabLst>
              <a:tab pos="228600" algn="l"/>
            </a:tabLst>
          </a:pPr>
          <a:r>
            <a:rPr lang="en-US" sz="1200">
              <a:solidFill>
                <a:schemeClr val="bg1"/>
              </a:solidFill>
              <a:effectLst/>
              <a:latin typeface="+mn-lt"/>
              <a:ea typeface="+mn-ea"/>
              <a:cs typeface="+mn-cs"/>
            </a:rPr>
            <a:t>Provide a comparative analysis demonstrating that the processes, strategies, evidentiary standards, and other factors used to apply the NQTL to MH/SUD benefits, as written and in operation, are comparable to and are applied no more stringently than the processes, strategies, evidentiary standards, and other factors used to apply the NQTL to medical/surgical benefits. When applicable, the comparability analysis must:</a:t>
          </a:r>
        </a:p>
        <a:p>
          <a:pPr defTabSz="228600">
            <a:tabLst>
              <a:tab pos="228600" algn="l"/>
            </a:tabLst>
          </a:pPr>
          <a:r>
            <a:rPr lang="en-US" sz="1200">
              <a:solidFill>
                <a:schemeClr val="bg1"/>
              </a:solidFill>
              <a:effectLst/>
              <a:latin typeface="+mn-lt"/>
              <a:ea typeface="+mn-ea"/>
              <a:cs typeface="+mn-cs"/>
            </a:rPr>
            <a:t>		(1) demonstrate any methods, analyses, or other evidence used to determine that any factor used, evidentiary standard relied upon, and process employed in developing and applying the NQTL are comparable and applied no more stringently to MH/SUD benefits and medical/surgical benefits;</a:t>
          </a:r>
        </a:p>
        <a:p>
          <a:pPr defTabSz="228600">
            <a:tabLst>
              <a:tab pos="228600" algn="l"/>
            </a:tabLst>
          </a:pPr>
          <a:r>
            <a:rPr lang="en-US" sz="1200">
              <a:solidFill>
                <a:schemeClr val="bg1"/>
              </a:solidFill>
              <a:effectLst/>
              <a:latin typeface="+mn-lt"/>
              <a:ea typeface="+mn-ea"/>
              <a:cs typeface="+mn-cs"/>
            </a:rPr>
            <a:t>		(2) if utilization review is conducted by different entities or individuals for medical/surgical and MH/SUD benefits, identify the measures in place to ensure comparable application of utilization review policies to the NQTL;</a:t>
          </a:r>
        </a:p>
        <a:p>
          <a:pPr defTabSz="228600">
            <a:tabLst>
              <a:tab pos="228600" algn="l"/>
            </a:tabLst>
          </a:pPr>
          <a:r>
            <a:rPr lang="en-US" sz="1200">
              <a:solidFill>
                <a:schemeClr val="bg1"/>
              </a:solidFill>
              <a:effectLst/>
              <a:latin typeface="+mn-lt"/>
              <a:ea typeface="+mn-ea"/>
              <a:cs typeface="+mn-cs"/>
            </a:rPr>
            <a:t>		(3) identify any consequences or penalties that apply to the benefits when the NQTL requirement is not met, such as a reduction in benefits if not preauthorized; and</a:t>
          </a:r>
        </a:p>
        <a:p>
          <a:pPr defTabSz="228600">
            <a:tabLst>
              <a:tab pos="228600" algn="l"/>
            </a:tabLst>
          </a:pPr>
          <a:r>
            <a:rPr lang="en-US" sz="1200">
              <a:solidFill>
                <a:schemeClr val="bg1"/>
              </a:solidFill>
              <a:effectLst/>
              <a:latin typeface="+mn-lt"/>
              <a:ea typeface="+mn-ea"/>
              <a:cs typeface="+mn-cs"/>
            </a:rPr>
            <a:t>		(4) demonstrate compliance both as written and in operation by:</a:t>
          </a:r>
        </a:p>
        <a:p>
          <a:pPr defTabSz="228600">
            <a:tabLst>
              <a:tab pos="228600" algn="l"/>
            </a:tabLst>
          </a:pPr>
          <a:r>
            <a:rPr lang="en-US" sz="1200">
              <a:solidFill>
                <a:schemeClr val="bg1"/>
              </a:solidFill>
              <a:effectLst/>
              <a:latin typeface="+mn-lt"/>
              <a:ea typeface="+mn-ea"/>
              <a:cs typeface="+mn-cs"/>
            </a:rPr>
            <a:t>			(A) identifying all exception processes available and when they may be applied;</a:t>
          </a:r>
        </a:p>
        <a:p>
          <a:pPr defTabSz="228600">
            <a:tabLst>
              <a:tab pos="228600" algn="l"/>
            </a:tabLst>
          </a:pPr>
          <a:r>
            <a:rPr lang="en-US" sz="1200">
              <a:solidFill>
                <a:schemeClr val="bg1"/>
              </a:solidFill>
              <a:effectLst/>
              <a:latin typeface="+mn-lt"/>
              <a:ea typeface="+mn-ea"/>
              <a:cs typeface="+mn-cs"/>
            </a:rPr>
            <a:t>			(B) identifying how much discretion is allowed in applying the NQTL and whether such discretion is afforded comparably for processing MH/SUD benefit claims and medical/surgical benefits claims;</a:t>
          </a:r>
        </a:p>
        <a:p>
          <a:pPr defTabSz="228600">
            <a:tabLst>
              <a:tab pos="228600" algn="l"/>
            </a:tabLst>
          </a:pPr>
          <a:r>
            <a:rPr lang="en-US" sz="1200">
              <a:solidFill>
                <a:schemeClr val="bg1"/>
              </a:solidFill>
              <a:effectLst/>
              <a:latin typeface="+mn-lt"/>
              <a:ea typeface="+mn-ea"/>
              <a:cs typeface="+mn-cs"/>
            </a:rPr>
            <a:t>			(C) identifying who makes denial determinations and whether the decision makers have comparable expertise with respect to MH/SUD and medical/surgical benefits;</a:t>
          </a:r>
        </a:p>
        <a:p>
          <a:pPr defTabSz="228600">
            <a:tabLst>
              <a:tab pos="228600" algn="l"/>
            </a:tabLst>
          </a:pPr>
          <a:r>
            <a:rPr lang="en-US" sz="1200">
              <a:solidFill>
                <a:schemeClr val="bg1"/>
              </a:solidFill>
              <a:effectLst/>
              <a:latin typeface="+mn-lt"/>
              <a:ea typeface="+mn-ea"/>
              <a:cs typeface="+mn-cs"/>
            </a:rPr>
            <a:t>			(D) performing and documenting an audit to check sample claims to assess how several NQTLs operate in practice, and whether written processes are correctly carried out;</a:t>
          </a:r>
        </a:p>
        <a:p>
          <a:pPr defTabSz="228600">
            <a:tabLst>
              <a:tab pos="228600" algn="l"/>
            </a:tabLst>
          </a:pPr>
          <a:r>
            <a:rPr lang="en-US" sz="1200">
              <a:solidFill>
                <a:schemeClr val="bg1"/>
              </a:solidFill>
              <a:effectLst/>
              <a:latin typeface="+mn-lt"/>
              <a:ea typeface="+mn-ea"/>
              <a:cs typeface="+mn-cs"/>
            </a:rPr>
            <a:t>			(E) determining and documenting average denial rates and appeal overturn rates for concurrent review, and assessing the parity between these rates for MH/SUD benefits and medical/surgical benefits; and</a:t>
          </a:r>
        </a:p>
        <a:p>
          <a:pPr defTabSz="228600">
            <a:tabLst>
              <a:tab pos="228600" algn="l"/>
            </a:tabLst>
          </a:pPr>
          <a:r>
            <a:rPr lang="en-US" sz="1200">
              <a:solidFill>
                <a:schemeClr val="bg1"/>
              </a:solidFill>
              <a:effectLst/>
              <a:latin typeface="+mn-lt"/>
              <a:ea typeface="+mn-ea"/>
              <a:cs typeface="+mn-cs"/>
            </a:rPr>
            <a:t>			(F) demonstrating that there are not arbitrary or discriminatory differences in how the issuer applies underlying processes and strategies to NQTLs with respect to medical/surgical benefits versus MH/SUD benefits.</a:t>
          </a:r>
          <a:r>
            <a:rPr lang="en-US" sz="1200">
              <a:solidFill>
                <a:schemeClr val="bg1"/>
              </a:solidFill>
              <a:effectLst/>
            </a:rPr>
            <a:t> </a:t>
          </a:r>
          <a:r>
            <a:rPr lang="en-US" sz="1200">
              <a:solidFill>
                <a:schemeClr val="bg1"/>
              </a:solidFill>
              <a:effectLst/>
              <a:latin typeface="+mn-lt"/>
              <a:ea typeface="+mn-ea"/>
              <a:cs typeface="+mn-cs"/>
            </a:rPr>
            <a:t> </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methods/analyses substantiating that factors, evidentiary standards, and processes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database analysis demonstrates that the applicable factors (such as excessive utilization or recent increased costs) were implicated for all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Review of published literature on rapidly increasing cost for services for MH/SUD and medical/surgical conditions and a determination that a key factor(s) was present with similar frequency with respect to specific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 consistent methodology for analyzing which MH/SUD and medical/surgical benefits had “high cost variability” and were therefore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Analysis that the methodology for setting usual and customary provider rates for both MH/SUD and medical/surgical benefits were the same, both as developed and applied.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Quality Control Reports showing that the factors, evidentiary standards and processes with respect to MH/SUD and medical surgical benefits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Summaries of research (e.g., clinical articles) considered in designing NQTLs for both MH/SUD and medical/surgical benefits, demonstrating that the research was similarly utilized for both MH/SUD and medical/surgical benefits. </a:t>
          </a: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xdr:txBody>
    </xdr:sp>
    <xdr:clientData/>
  </xdr:twoCellAnchor>
  <xdr:twoCellAnchor>
    <xdr:from>
      <xdr:col>3</xdr:col>
      <xdr:colOff>19526</xdr:colOff>
      <xdr:row>34</xdr:row>
      <xdr:rowOff>0</xdr:rowOff>
    </xdr:from>
    <xdr:to>
      <xdr:col>5</xdr:col>
      <xdr:colOff>15716</xdr:colOff>
      <xdr:row>56</xdr:row>
      <xdr:rowOff>47623</xdr:rowOff>
    </xdr:to>
    <xdr:sp macro="" textlink="">
      <xdr:nvSpPr>
        <xdr:cNvPr id="11" name="TextBox 10">
          <a:extLst>
            <a:ext uri="{FF2B5EF4-FFF2-40B4-BE49-F238E27FC236}">
              <a16:creationId xmlns:a16="http://schemas.microsoft.com/office/drawing/2014/main" id="{BB5E6746-3DCC-48C1-82AD-0F9A0EB9D696}"/>
            </a:ext>
          </a:extLst>
        </xdr:cNvPr>
        <xdr:cNvSpPr txBox="1"/>
      </xdr:nvSpPr>
      <xdr:spPr>
        <a:xfrm>
          <a:off x="5122205" y="8844643"/>
          <a:ext cx="4377690" cy="4837337"/>
        </a:xfrm>
        <a:prstGeom prst="rect">
          <a:avLst/>
        </a:prstGeom>
        <a:solidFill>
          <a:schemeClr val="accent2"/>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defTabSz="228600">
            <a:tabLst>
              <a:tab pos="228600" algn="l"/>
            </a:tabLst>
          </a:pPr>
          <a:r>
            <a:rPr lang="en-US" sz="1200" b="1" baseline="0">
              <a:solidFill>
                <a:schemeClr val="bg1"/>
              </a:solidFill>
              <a:effectLst/>
              <a:latin typeface="+mn-lt"/>
              <a:ea typeface="+mn-ea"/>
              <a:cs typeface="+mn-cs"/>
            </a:rPr>
            <a:t>§21.2441(b)(2) - (3) - Step 1</a:t>
          </a:r>
        </a:p>
        <a:p>
          <a:pPr defTabSz="228600">
            <a:tabLst>
              <a:tab pos="228600" algn="l"/>
            </a:tabLst>
          </a:pPr>
          <a:r>
            <a:rPr lang="en-US" sz="1200">
              <a:solidFill>
                <a:schemeClr val="bg1"/>
              </a:solidFill>
              <a:effectLst/>
              <a:latin typeface="+mn-lt"/>
              <a:ea typeface="+mn-ea"/>
              <a:cs typeface="+mn-cs"/>
            </a:rPr>
            <a:t>(2) ... provide the specific plan document terms, coverage terms, or other relevant terms regarding the NQTL.</a:t>
          </a:r>
        </a:p>
        <a:p>
          <a:pPr defTabSz="228600">
            <a:tabLst>
              <a:tab pos="228600" algn="l"/>
            </a:tabLst>
          </a:pPr>
          <a:r>
            <a:rPr lang="en-US" sz="1200">
              <a:solidFill>
                <a:schemeClr val="bg1"/>
              </a:solidFill>
              <a:effectLst/>
              <a:latin typeface="+mn-lt"/>
              <a:ea typeface="+mn-ea"/>
              <a:cs typeface="+mn-cs"/>
            </a:rPr>
            <a:t>(3) ... </a:t>
          </a:r>
        </a:p>
        <a:p>
          <a:pPr defTabSz="228600">
            <a:tabLst>
              <a:tab pos="228600" algn="l"/>
            </a:tabLst>
          </a:pPr>
          <a:r>
            <a:rPr lang="en-US" sz="1200">
              <a:solidFill>
                <a:schemeClr val="bg1"/>
              </a:solidFill>
              <a:effectLst/>
              <a:latin typeface="+mn-lt"/>
              <a:ea typeface="+mn-ea"/>
              <a:cs typeface="+mn-cs"/>
            </a:rPr>
            <a:t>	(A) assign covered benefits to classifications using a comparable methodology across medical/surgical benefits and MH/SUD benefits; </a:t>
          </a:r>
        </a:p>
        <a:p>
          <a:pPr defTabSz="228600">
            <a:tabLst>
              <a:tab pos="228600" algn="l"/>
            </a:tabLst>
          </a:pPr>
          <a:r>
            <a:rPr lang="en-US" sz="1200">
              <a:solidFill>
                <a:schemeClr val="bg1"/>
              </a:solidFill>
              <a:effectLst/>
              <a:latin typeface="+mn-lt"/>
              <a:ea typeface="+mn-ea"/>
              <a:cs typeface="+mn-cs"/>
            </a:rPr>
            <a:t>	(B) use the same categorization and classification of a given covered benefit for both its QTL and NQTL analyses;</a:t>
          </a:r>
        </a:p>
        <a:p>
          <a:pPr defTabSz="228600">
            <a:tabLst>
              <a:tab pos="228600" algn="l"/>
            </a:tabLst>
          </a:pPr>
          <a:r>
            <a:rPr lang="en-US" sz="1200">
              <a:solidFill>
                <a:schemeClr val="bg1"/>
              </a:solidFill>
              <a:effectLst/>
              <a:latin typeface="+mn-lt"/>
              <a:ea typeface="+mn-ea"/>
              <a:cs typeface="+mn-cs"/>
            </a:rPr>
            <a:t>	(C) analyze the NQTLs separately for MH/SUD and medical/surgical benefits; </a:t>
          </a:r>
        </a:p>
        <a:p>
          <a:pPr defTabSz="228600">
            <a:tabLst>
              <a:tab pos="228600" algn="l"/>
            </a:tabLst>
          </a:pPr>
          <a:r>
            <a:rPr lang="en-US" sz="1200">
              <a:solidFill>
                <a:schemeClr val="bg1"/>
              </a:solidFill>
              <a:effectLst/>
              <a:latin typeface="+mn-lt"/>
              <a:ea typeface="+mn-ea"/>
              <a:cs typeface="+mn-cs"/>
            </a:rPr>
            <a:t>	(D) analyze each NQTL separately if a covered benefit includes multiple components (such as outpatient and prescription drug classifications), and each component is subject to a different type of NQTL (such as prior authorization and limits on treatment dosage or duration); and</a:t>
          </a:r>
        </a:p>
        <a:p>
          <a:pPr defTabSz="228600">
            <a:tabLst>
              <a:tab pos="228600" algn="l"/>
            </a:tabLst>
          </a:pPr>
          <a:r>
            <a:rPr lang="en-US" sz="1200">
              <a:solidFill>
                <a:schemeClr val="bg1"/>
              </a:solidFill>
              <a:effectLst/>
              <a:latin typeface="+mn-lt"/>
              <a:ea typeface="+mn-ea"/>
              <a:cs typeface="+mn-cs"/>
            </a:rPr>
            <a:t>	(E) describe how the requirements for each NQTL are implemented, who makes the decisions, and what the decision maker's qualifications are.	`</a:t>
          </a:r>
        </a:p>
      </xdr:txBody>
    </xdr:sp>
    <xdr:clientData/>
  </xdr:twoCellAnchor>
  <xdr:twoCellAnchor>
    <xdr:from>
      <xdr:col>2</xdr:col>
      <xdr:colOff>0</xdr:colOff>
      <xdr:row>34</xdr:row>
      <xdr:rowOff>4625</xdr:rowOff>
    </xdr:from>
    <xdr:to>
      <xdr:col>3</xdr:col>
      <xdr:colOff>12790</xdr:colOff>
      <xdr:row>40</xdr:row>
      <xdr:rowOff>19049</xdr:rowOff>
    </xdr:to>
    <xdr:sp macro="" textlink="">
      <xdr:nvSpPr>
        <xdr:cNvPr id="16" name="TextBox 15">
          <a:extLst>
            <a:ext uri="{FF2B5EF4-FFF2-40B4-BE49-F238E27FC236}">
              <a16:creationId xmlns:a16="http://schemas.microsoft.com/office/drawing/2014/main" id="{EB09DD1F-6022-42FB-A630-82693CE4EC48}"/>
            </a:ext>
          </a:extLst>
        </xdr:cNvPr>
        <xdr:cNvSpPr txBox="1"/>
      </xdr:nvSpPr>
      <xdr:spPr>
        <a:xfrm>
          <a:off x="2299607" y="8849268"/>
          <a:ext cx="2815862" cy="1320710"/>
        </a:xfrm>
        <a:prstGeom prst="rect">
          <a:avLst/>
        </a:prstGeom>
        <a:solidFill>
          <a:schemeClr val="accent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solidFill>
                <a:schemeClr val="bg1"/>
              </a:solidFill>
              <a:effectLst/>
              <a:latin typeface="+mn-lt"/>
              <a:ea typeface="+mn-ea"/>
              <a:cs typeface="+mn-cs"/>
            </a:rPr>
            <a:t>§21.2441(b)(3) - Step 1</a:t>
          </a:r>
        </a:p>
        <a:p>
          <a:r>
            <a:rPr lang="en-US" sz="1200" baseline="0">
              <a:solidFill>
                <a:schemeClr val="bg1"/>
              </a:solidFill>
              <a:effectLst/>
              <a:latin typeface="+mn-lt"/>
              <a:ea typeface="+mn-ea"/>
              <a:cs typeface="+mn-cs"/>
            </a:rPr>
            <a:t>L</a:t>
          </a:r>
          <a:r>
            <a:rPr lang="en-US" sz="1100" baseline="0">
              <a:solidFill>
                <a:schemeClr val="bg1"/>
              </a:solidFill>
              <a:effectLst/>
              <a:latin typeface="+mn-lt"/>
              <a:ea typeface="+mn-ea"/>
              <a:cs typeface="+mn-cs"/>
            </a:rPr>
            <a:t>ist all MH/SUD and medical/surgical covered benefits to which each NQTL applies.</a:t>
          </a:r>
          <a:endParaRPr lang="en-US" sz="1200" baseline="0">
            <a:solidFill>
              <a:schemeClr val="bg1"/>
            </a:solidFill>
            <a:effectLst/>
            <a:latin typeface="+mn-lt"/>
            <a:ea typeface="+mn-ea"/>
            <a:cs typeface="+mn-cs"/>
          </a:endParaRPr>
        </a:p>
      </xdr:txBody>
    </xdr:sp>
    <xdr:clientData/>
  </xdr:twoCellAnchor>
  <xdr:twoCellAnchor>
    <xdr:from>
      <xdr:col>5</xdr:col>
      <xdr:colOff>4327070</xdr:colOff>
      <xdr:row>34</xdr:row>
      <xdr:rowOff>11534</xdr:rowOff>
    </xdr:from>
    <xdr:to>
      <xdr:col>7</xdr:col>
      <xdr:colOff>-1</xdr:colOff>
      <xdr:row>91</xdr:row>
      <xdr:rowOff>217713</xdr:rowOff>
    </xdr:to>
    <xdr:sp macro="" textlink="">
      <xdr:nvSpPr>
        <xdr:cNvPr id="17" name="TextBox 16">
          <a:extLst>
            <a:ext uri="{FF2B5EF4-FFF2-40B4-BE49-F238E27FC236}">
              <a16:creationId xmlns:a16="http://schemas.microsoft.com/office/drawing/2014/main" id="{426897B8-34F2-48A6-8366-FA753877AD20}"/>
            </a:ext>
          </a:extLst>
        </xdr:cNvPr>
        <xdr:cNvSpPr txBox="1"/>
      </xdr:nvSpPr>
      <xdr:spPr>
        <a:xfrm>
          <a:off x="13811249" y="8856177"/>
          <a:ext cx="5007429" cy="12615893"/>
        </a:xfrm>
        <a:prstGeom prst="rect">
          <a:avLst/>
        </a:prstGeom>
        <a:solidFill>
          <a:schemeClr val="accent4"/>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b="1">
              <a:solidFill>
                <a:schemeClr val="bg1"/>
              </a:solidFill>
              <a:effectLst/>
              <a:latin typeface="+mn-lt"/>
              <a:ea typeface="+mn-ea"/>
              <a:cs typeface="+mn-cs"/>
            </a:rPr>
            <a:t>§21.2441(d) - Step 3</a:t>
          </a:r>
          <a:endParaRPr lang="en-US" sz="1100" b="0">
            <a:solidFill>
              <a:schemeClr val="dk1"/>
            </a:solidFill>
            <a:effectLst/>
            <a:latin typeface="+mn-lt"/>
            <a:ea typeface="+mn-ea"/>
            <a:cs typeface="+mn-cs"/>
          </a:endParaRP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a:solidFill>
                <a:schemeClr val="bg1"/>
              </a:solidFill>
              <a:effectLst/>
              <a:latin typeface="+mn-lt"/>
              <a:ea typeface="+mn-ea"/>
              <a:cs typeface="+mn-cs"/>
            </a:rPr>
            <a:t>Identify the sources (including any processes, strategies, or evidentiary standards) used to define the factors identified in Step 2 to design and apply the NQTL. </a:t>
          </a: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endParaRPr lang="en-US" sz="1200" b="0">
            <a:effectLst/>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Illustrative examples of sources of factors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Medical expert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State and federal requirements;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National accreditation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market and competitive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Medicare physician fee schedules;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Evidentiary standards, including any published standards as well as internal issuer standards, relied upon to define the factors triggering the application of an NQTL to benefits. </a:t>
          </a:r>
        </a:p>
        <a:p>
          <a:pPr defTabSz="228600">
            <a:tabLst>
              <a:tab pos="228600" algn="l"/>
            </a:tabLst>
          </a:pPr>
          <a:r>
            <a:rPr lang="en-US" sz="1200">
              <a:solidFill>
                <a:schemeClr val="bg1"/>
              </a:solidFill>
              <a:effectLst/>
              <a:latin typeface="+mn-lt"/>
              <a:ea typeface="+mn-ea"/>
              <a:cs typeface="+mn-cs"/>
            </a:rPr>
            <a:t>	</a:t>
          </a:r>
        </a:p>
        <a:p>
          <a:pPr defTabSz="228600">
            <a:tabLst>
              <a:tab pos="228600" algn="l"/>
            </a:tabLst>
          </a:pPr>
          <a:r>
            <a:rPr lang="en-US" sz="1200">
              <a:solidFill>
                <a:schemeClr val="bg1"/>
              </a:solidFill>
              <a:effectLst/>
              <a:latin typeface="+mn-lt"/>
              <a:ea typeface="+mn-ea"/>
              <a:cs typeface="+mn-cs"/>
            </a:rPr>
            <a:t>	(1) If an issuer uses these sources of factors, they must apply them comparably to MH/SUD and medical/surgical benefits.</a:t>
          </a:r>
        </a:p>
        <a:p>
          <a:pPr defTabSz="228600">
            <a:tabLst>
              <a:tab pos="228600" algn="l"/>
            </a:tabLst>
          </a:pPr>
          <a:r>
            <a:rPr lang="en-US" sz="1200">
              <a:solidFill>
                <a:schemeClr val="bg1"/>
              </a:solidFill>
              <a:effectLst/>
              <a:latin typeface="+mn-lt"/>
              <a:ea typeface="+mn-ea"/>
              <a:cs typeface="+mn-cs"/>
            </a:rPr>
            <a:t>	(2) Evidentiary standards and processes that an issuer relies on may include any evidence that the issuer considers in developing its medical management techniques, including recognized medical literature and professional standards and protocols (such as comparative effectiveness studies and clinical trials), and published research studies.</a:t>
          </a:r>
        </a:p>
        <a:p>
          <a:pPr defTabSz="228600">
            <a:tabLst>
              <a:tab pos="228600" algn="l"/>
            </a:tabLst>
          </a:pPr>
          <a:r>
            <a:rPr lang="en-US" sz="1200">
              <a:solidFill>
                <a:schemeClr val="bg1"/>
              </a:solidFill>
              <a:effectLst/>
              <a:latin typeface="+mn-lt"/>
              <a:ea typeface="+mn-ea"/>
              <a:cs typeface="+mn-cs"/>
            </a:rPr>
            <a:t>	(3) If there is any variation in the application of a guideline or standard being relied on by the issuer, an issuer must explain the process and factors relied on for establishing that variation.</a:t>
          </a:r>
        </a:p>
        <a:p>
          <a:pPr defTabSz="228600">
            <a:tabLst>
              <a:tab pos="228600" algn="l"/>
            </a:tabLst>
          </a:pPr>
          <a:r>
            <a:rPr lang="en-US" sz="1200">
              <a:solidFill>
                <a:schemeClr val="bg1"/>
              </a:solidFill>
              <a:effectLst/>
              <a:latin typeface="+mn-lt"/>
              <a:ea typeface="+mn-ea"/>
              <a:cs typeface="+mn-cs"/>
            </a:rPr>
            <a:t>	(4) If an issuer relies on any experts, the issuer must describe the experts' qualifications and whether the expert evaluations in setting recommendations for both MH/SUD and medical/surgical conditions are comparable.</a:t>
          </a:r>
        </a:p>
        <a:p>
          <a:pPr defTabSz="228600">
            <a:tabLst>
              <a:tab pos="228600" algn="l"/>
            </a:tabLst>
          </a:pPr>
          <a:r>
            <a:rPr lang="en-US" sz="1200">
              <a:solidFill>
                <a:schemeClr val="bg1"/>
              </a:solidFill>
              <a:effectLst/>
              <a:latin typeface="+mn-lt"/>
              <a:ea typeface="+mn-ea"/>
              <a:cs typeface="+mn-cs"/>
            </a:rPr>
            <a:t>	(5) When identifying the sources of the factors considered in designing the NQTL, an issuer must identify any threshold at which each factor will implicate the NQTL. For example, if high cost is identified as a factor used in designing a prior authorization requirement, the issuer would identify and explain:</a:t>
          </a:r>
        </a:p>
        <a:p>
          <a:pPr defTabSz="228600">
            <a:tabLst>
              <a:tab pos="228600" algn="l"/>
            </a:tabLst>
          </a:pPr>
          <a:r>
            <a:rPr lang="en-US" sz="1200">
              <a:solidFill>
                <a:schemeClr val="bg1"/>
              </a:solidFill>
              <a:effectLst/>
              <a:latin typeface="+mn-lt"/>
              <a:ea typeface="+mn-ea"/>
              <a:cs typeface="+mn-cs"/>
            </a:rPr>
            <a:t>		(A) the threshold dollar amount at which prior authorization will be required for any benefit;</a:t>
          </a:r>
        </a:p>
        <a:p>
          <a:pPr defTabSz="228600">
            <a:tabLst>
              <a:tab pos="228600" algn="l"/>
            </a:tabLst>
          </a:pPr>
          <a:r>
            <a:rPr lang="en-US" sz="1200">
              <a:solidFill>
                <a:schemeClr val="bg1"/>
              </a:solidFill>
              <a:effectLst/>
              <a:latin typeface="+mn-lt"/>
              <a:ea typeface="+mn-ea"/>
              <a:cs typeface="+mn-cs"/>
            </a:rPr>
            <a:t>		(B) the data used to determine the benefit is "high cost"; and</a:t>
          </a:r>
        </a:p>
        <a:p>
          <a:pPr defTabSz="228600">
            <a:tabLst>
              <a:tab pos="228600" algn="l"/>
            </a:tabLst>
          </a:pPr>
          <a:r>
            <a:rPr lang="en-US" sz="1200">
              <a:solidFill>
                <a:schemeClr val="bg1"/>
              </a:solidFill>
              <a:effectLst/>
              <a:latin typeface="+mn-lt"/>
              <a:ea typeface="+mn-ea"/>
              <a:cs typeface="+mn-cs"/>
            </a:rPr>
            <a:t>	 	(C) how, if at all, the amount that is to be considered "high cost" is different for MH/SUD benefit as compared with medical/surgical benefits, and how the issuer justifies this difference.</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how factors identified based on evidentiary standards may be defined to set applicable thresholds for NQTLs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as a factor to design the NQTL when utilization is two standard deviations above average utilization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may be considered as a factor based on internal claims data showing that medical cost for certain services increased 10% or more per year for two years.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may be considered as a factor when deviation from generally accepted national quality standards for a specific disease category occurs more than 30% of the time based on clinical chart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 of variation in length of stay may be considered as a factor when claims data shows that 25% of patients stayed longer than the median length of stay for acute hospital episodes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may be considered as a factor when episodes of outpatient care are two standard deviations higher in total cost than the average cost per episode 20 percent of the time in a 12-month period.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efficacy may be considered as a factor when more than 50 percent of outpatient episodes of care for specific diseases are not based on evidence-based interventions (as defined by nationally accepted best practices) in a 12-month sample of claims data. </a:t>
          </a:r>
        </a:p>
        <a:p>
          <a:pPr marL="628650" lvl="1" indent="-171450" defTabSz="228600">
            <a:buFont typeface="Arial" panose="020B0604020202020204" pitchFamily="34" charset="0"/>
            <a:buChar char="•"/>
            <a:tabLst>
              <a:tab pos="228600" algn="l"/>
            </a:tabLst>
          </a:pPr>
          <a:endParaRPr lang="en-US" sz="1200" b="0" i="0" u="none" strike="noStrike" baseline="0">
            <a:solidFill>
              <a:schemeClr val="bg1"/>
            </a:solidFill>
            <a:latin typeface="+mn-lt"/>
            <a:ea typeface="+mn-ea"/>
            <a:cs typeface="+mn-cs"/>
          </a:endParaRPr>
        </a:p>
        <a:p>
          <a:pPr marL="0" indent="0" defTabSz="228600">
            <a:buFont typeface="Wingdings" panose="05000000000000000000" pitchFamily="2" charset="2"/>
            <a:buNone/>
            <a:tabLst>
              <a:tab pos="228600" algn="l"/>
            </a:tabLst>
          </a:pPr>
          <a:endParaRPr lang="en-US" sz="1200" b="0" i="0" u="none" strike="noStrike" baseline="0">
            <a:solidFill>
              <a:schemeClr val="bg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12166</xdr:colOff>
      <xdr:row>34</xdr:row>
      <xdr:rowOff>11430</xdr:rowOff>
    </xdr:from>
    <xdr:to>
      <xdr:col>5</xdr:col>
      <xdr:colOff>4321967</xdr:colOff>
      <xdr:row>59</xdr:row>
      <xdr:rowOff>92799</xdr:rowOff>
    </xdr:to>
    <xdr:sp macro="" textlink="">
      <xdr:nvSpPr>
        <xdr:cNvPr id="9" name="TextBox 8">
          <a:extLst>
            <a:ext uri="{FF2B5EF4-FFF2-40B4-BE49-F238E27FC236}">
              <a16:creationId xmlns:a16="http://schemas.microsoft.com/office/drawing/2014/main" id="{645BE883-E500-4911-A073-02FC2143D793}"/>
            </a:ext>
          </a:extLst>
        </xdr:cNvPr>
        <xdr:cNvSpPr txBox="1"/>
      </xdr:nvSpPr>
      <xdr:spPr>
        <a:xfrm>
          <a:off x="8530237" y="8856073"/>
          <a:ext cx="4309801" cy="5524226"/>
        </a:xfrm>
        <a:prstGeom prst="rect">
          <a:avLst/>
        </a:prstGeom>
        <a:solidFill>
          <a:schemeClr val="accent3"/>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§21.2441(c) - Step 2</a:t>
          </a:r>
          <a:endParaRPr lang="en-US" sz="1200">
            <a:solidFill>
              <a:schemeClr val="bg1"/>
            </a:solidFill>
            <a:effectLst/>
          </a:endParaRPr>
        </a:p>
        <a:p>
          <a:pPr defTabSz="228600">
            <a:tabLst>
              <a:tab pos="228600" algn="l"/>
            </a:tabLst>
          </a:pPr>
          <a:r>
            <a:rPr lang="en-US" sz="1200">
              <a:solidFill>
                <a:schemeClr val="bg1"/>
              </a:solidFill>
              <a:effectLst/>
              <a:latin typeface="+mn-lt"/>
              <a:ea typeface="+mn-ea"/>
              <a:cs typeface="+mn-cs"/>
            </a:rPr>
            <a:t>Identify each factor considered in the design and application of the NQTL. 	(1) If only certain benefits are subject to an NQTL (such as meeting a fail-first protocol or requiring preauthorization), issuers must have information available to substantiate how the applicable factors were used to apply the specific NQTL to medical/surgical and MH/SUD benefits.</a:t>
          </a:r>
        </a:p>
        <a:p>
          <a:pPr defTabSz="228600">
            <a:tabLst>
              <a:tab pos="228600" algn="l"/>
            </a:tabLst>
          </a:pPr>
          <a:r>
            <a:rPr lang="en-US" sz="1200">
              <a:solidFill>
                <a:schemeClr val="bg1"/>
              </a:solidFill>
              <a:effectLst/>
              <a:latin typeface="+mn-lt"/>
              <a:ea typeface="+mn-ea"/>
              <a:cs typeface="+mn-cs"/>
            </a:rPr>
            <a:t>	(2) An issuer must document whether any factors were given more weight than others and the reasons for doing so, including evaluating the specific data used in the determination (if any).</a:t>
          </a:r>
        </a:p>
        <a:p>
          <a:pPr defTabSz="228600">
            <a:tabLst>
              <a:tab pos="228600" algn="l"/>
            </a:tabLst>
          </a:pPr>
          <a:endParaRPr lang="en-US" sz="1200" b="0" i="0" baseline="0">
            <a:solidFill>
              <a:schemeClr val="bg1"/>
            </a:solidFill>
            <a:effectLst/>
            <a:latin typeface="+mn-lt"/>
            <a:ea typeface="+mn-ea"/>
            <a:cs typeface="Segoe UI" panose="020B0502040204020203" pitchFamily="34" charset="0"/>
          </a:endParaRPr>
        </a:p>
        <a:p>
          <a:pPr marL="171450" indent="-171450" defTabSz="228600">
            <a:buFont typeface="Wingdings" panose="05000000000000000000" pitchFamily="2" charset="2"/>
            <a:buChar char="v"/>
            <a:tabLst>
              <a:tab pos="228600" algn="l"/>
            </a:tabLst>
          </a:pPr>
          <a:r>
            <a:rPr lang="en-US" sz="1200" b="0" i="0" baseline="0">
              <a:solidFill>
                <a:schemeClr val="bg1"/>
              </a:solidFill>
              <a:effectLst/>
              <a:latin typeface="+mn-lt"/>
              <a:ea typeface="+mn-ea"/>
              <a:cs typeface="Segoe UI" panose="020B0502040204020203" pitchFamily="34" charset="0"/>
            </a:rPr>
            <a:t>Illustrative examples of factors for medical management and utilization review include but are not limited to:</a:t>
          </a:r>
          <a:endParaRPr lang="en-US" sz="1200">
            <a:solidFill>
              <a:schemeClr val="bg1"/>
            </a:solidFill>
            <a:effectLst/>
            <a:latin typeface="+mn-lt"/>
            <a:cs typeface="Segoe UI" panose="020B0502040204020203" pitchFamily="34" charset="0"/>
          </a:endParaRP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Provider discretion in determining diagnosis;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efficiency of treatment or service;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levels of variation in length of stay;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Claim types with high percentage of fraud;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Current and projected demand for services. </a:t>
          </a:r>
        </a:p>
        <a:p>
          <a:pPr marL="171450" indent="-171450" defTabSz="228600">
            <a:buFont typeface="Arial" panose="020B0604020202020204" pitchFamily="34" charset="0"/>
            <a:buChar char="•"/>
            <a:tabLst>
              <a:tab pos="228600" algn="l"/>
            </a:tabLst>
          </a:pPr>
          <a:endParaRPr lang="en-US" sz="1100" b="0" i="0" u="none" strike="noStrike" baseline="0">
            <a:solidFill>
              <a:schemeClr val="bg1"/>
            </a:solidFill>
            <a:latin typeface="+mn-lt"/>
            <a:ea typeface="+mn-ea"/>
            <a:cs typeface="+mn-cs"/>
          </a:endParaRPr>
        </a:p>
        <a:p>
          <a:pPr marL="0" indent="0" defTabSz="228600">
            <a:buFont typeface="Arial" panose="020B0604020202020204" pitchFamily="34" charset="0"/>
            <a:buNone/>
            <a:tabLst>
              <a:tab pos="228600" algn="l"/>
            </a:tabLst>
          </a:pPr>
          <a:endParaRPr lang="en-US" sz="1100" b="0" i="0" u="none" strike="noStrike" baseline="0">
            <a:solidFill>
              <a:schemeClr val="bg1"/>
            </a:solidFill>
            <a:latin typeface="+mn-lt"/>
            <a:ea typeface="+mn-ea"/>
            <a:cs typeface="+mn-cs"/>
          </a:endParaRPr>
        </a:p>
      </xdr:txBody>
    </xdr:sp>
    <xdr:clientData/>
  </xdr:twoCellAnchor>
  <xdr:twoCellAnchor>
    <xdr:from>
      <xdr:col>7</xdr:col>
      <xdr:colOff>0</xdr:colOff>
      <xdr:row>34</xdr:row>
      <xdr:rowOff>11533</xdr:rowOff>
    </xdr:from>
    <xdr:to>
      <xdr:col>8</xdr:col>
      <xdr:colOff>0</xdr:colOff>
      <xdr:row>99</xdr:row>
      <xdr:rowOff>11905</xdr:rowOff>
    </xdr:to>
    <xdr:sp macro="" textlink="">
      <xdr:nvSpPr>
        <xdr:cNvPr id="10" name="TextBox 9">
          <a:extLst>
            <a:ext uri="{FF2B5EF4-FFF2-40B4-BE49-F238E27FC236}">
              <a16:creationId xmlns:a16="http://schemas.microsoft.com/office/drawing/2014/main" id="{098690F1-D0E3-40C0-B401-A60EDE5B67D0}"/>
            </a:ext>
          </a:extLst>
        </xdr:cNvPr>
        <xdr:cNvSpPr txBox="1"/>
      </xdr:nvSpPr>
      <xdr:spPr>
        <a:xfrm>
          <a:off x="17852571" y="8856176"/>
          <a:ext cx="5007429" cy="14151800"/>
        </a:xfrm>
        <a:prstGeom prst="rect">
          <a:avLst/>
        </a:prstGeom>
        <a:solidFill>
          <a:schemeClr val="accent5"/>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§21.2441(e) - Step 4</a:t>
          </a:r>
          <a:endParaRPr lang="en-US" sz="1200" b="1">
            <a:solidFill>
              <a:schemeClr val="bg1"/>
            </a:solidFill>
            <a:effectLst/>
          </a:endParaRPr>
        </a:p>
        <a:p>
          <a:pPr defTabSz="228600">
            <a:tabLst>
              <a:tab pos="228600" algn="l"/>
            </a:tabLst>
          </a:pPr>
          <a:r>
            <a:rPr lang="en-US" sz="1200">
              <a:solidFill>
                <a:schemeClr val="bg1"/>
              </a:solidFill>
              <a:effectLst/>
              <a:latin typeface="+mn-lt"/>
              <a:ea typeface="+mn-ea"/>
              <a:cs typeface="+mn-cs"/>
            </a:rPr>
            <a:t>Provide a comparative analysis demonstrating that the processes, strategies, evidentiary standards, and other factors used to apply the NQTL to MH/SUD benefits, as written and in operation, are comparable to and are applied no more stringently than the processes, strategies, evidentiary standards, and other factors used to apply the NQTL to medical/surgical benefits. When applicable, the comparability analysis must:</a:t>
          </a:r>
        </a:p>
        <a:p>
          <a:pPr defTabSz="228600">
            <a:tabLst>
              <a:tab pos="228600" algn="l"/>
            </a:tabLst>
          </a:pPr>
          <a:r>
            <a:rPr lang="en-US" sz="1200">
              <a:solidFill>
                <a:schemeClr val="bg1"/>
              </a:solidFill>
              <a:effectLst/>
              <a:latin typeface="+mn-lt"/>
              <a:ea typeface="+mn-ea"/>
              <a:cs typeface="+mn-cs"/>
            </a:rPr>
            <a:t>		(1) demonstrate any methods, analyses, or other evidence used to determine that any factor used, evidentiary standard relied upon, and process employed in developing and applying the NQTL are comparable and applied no more stringently to MH/SUD benefits and medical/surgical benefits;</a:t>
          </a:r>
        </a:p>
        <a:p>
          <a:pPr defTabSz="228600">
            <a:tabLst>
              <a:tab pos="228600" algn="l"/>
            </a:tabLst>
          </a:pPr>
          <a:r>
            <a:rPr lang="en-US" sz="1200">
              <a:solidFill>
                <a:schemeClr val="bg1"/>
              </a:solidFill>
              <a:effectLst/>
              <a:latin typeface="+mn-lt"/>
              <a:ea typeface="+mn-ea"/>
              <a:cs typeface="+mn-cs"/>
            </a:rPr>
            <a:t>		(2) if utilization review is conducted by different entities or individuals for medical/surgical and MH/SUD benefits, identify the measures in place to ensure comparable application of utilization review policies to the NQTL;</a:t>
          </a:r>
        </a:p>
        <a:p>
          <a:pPr defTabSz="228600">
            <a:tabLst>
              <a:tab pos="228600" algn="l"/>
            </a:tabLst>
          </a:pPr>
          <a:r>
            <a:rPr lang="en-US" sz="1200">
              <a:solidFill>
                <a:schemeClr val="bg1"/>
              </a:solidFill>
              <a:effectLst/>
              <a:latin typeface="+mn-lt"/>
              <a:ea typeface="+mn-ea"/>
              <a:cs typeface="+mn-cs"/>
            </a:rPr>
            <a:t>		(3) identify any consequences or penalties that apply to the benefits when the NQTL requirement is not met, such as a reduction in benefits if not preauthorized; and</a:t>
          </a:r>
        </a:p>
        <a:p>
          <a:pPr defTabSz="228600">
            <a:tabLst>
              <a:tab pos="228600" algn="l"/>
            </a:tabLst>
          </a:pPr>
          <a:r>
            <a:rPr lang="en-US" sz="1200">
              <a:solidFill>
                <a:schemeClr val="bg1"/>
              </a:solidFill>
              <a:effectLst/>
              <a:latin typeface="+mn-lt"/>
              <a:ea typeface="+mn-ea"/>
              <a:cs typeface="+mn-cs"/>
            </a:rPr>
            <a:t>		(4) demonstrate compliance both as written and in operation by:</a:t>
          </a:r>
        </a:p>
        <a:p>
          <a:pPr defTabSz="228600">
            <a:tabLst>
              <a:tab pos="228600" algn="l"/>
            </a:tabLst>
          </a:pPr>
          <a:r>
            <a:rPr lang="en-US" sz="1200">
              <a:solidFill>
                <a:schemeClr val="bg1"/>
              </a:solidFill>
              <a:effectLst/>
              <a:latin typeface="+mn-lt"/>
              <a:ea typeface="+mn-ea"/>
              <a:cs typeface="+mn-cs"/>
            </a:rPr>
            <a:t>			(A) identifying all exception processes available and when they may be applied;</a:t>
          </a:r>
        </a:p>
        <a:p>
          <a:pPr defTabSz="228600">
            <a:tabLst>
              <a:tab pos="228600" algn="l"/>
            </a:tabLst>
          </a:pPr>
          <a:r>
            <a:rPr lang="en-US" sz="1200">
              <a:solidFill>
                <a:schemeClr val="bg1"/>
              </a:solidFill>
              <a:effectLst/>
              <a:latin typeface="+mn-lt"/>
              <a:ea typeface="+mn-ea"/>
              <a:cs typeface="+mn-cs"/>
            </a:rPr>
            <a:t>			(B) identifying how much discretion is allowed in applying the NQTL and whether such discretion is afforded comparably for processing MH/SUD benefit claims and medical/surgical benefits claims;</a:t>
          </a:r>
        </a:p>
        <a:p>
          <a:pPr defTabSz="228600">
            <a:tabLst>
              <a:tab pos="228600" algn="l"/>
            </a:tabLst>
          </a:pPr>
          <a:r>
            <a:rPr lang="en-US" sz="1200">
              <a:solidFill>
                <a:schemeClr val="bg1"/>
              </a:solidFill>
              <a:effectLst/>
              <a:latin typeface="+mn-lt"/>
              <a:ea typeface="+mn-ea"/>
              <a:cs typeface="+mn-cs"/>
            </a:rPr>
            <a:t>			(C) identifying who makes denial determinations and whether the decision makers have comparable expertise with respect to MH/SUD and medical/surgical benefits;</a:t>
          </a:r>
        </a:p>
        <a:p>
          <a:pPr defTabSz="228600">
            <a:tabLst>
              <a:tab pos="228600" algn="l"/>
            </a:tabLst>
          </a:pPr>
          <a:r>
            <a:rPr lang="en-US" sz="1200">
              <a:solidFill>
                <a:schemeClr val="bg1"/>
              </a:solidFill>
              <a:effectLst/>
              <a:latin typeface="+mn-lt"/>
              <a:ea typeface="+mn-ea"/>
              <a:cs typeface="+mn-cs"/>
            </a:rPr>
            <a:t>			(D) performing and documenting an audit to check sample claims to assess how several NQTLs operate in practice, and whether written processes are correctly carried out;</a:t>
          </a:r>
        </a:p>
        <a:p>
          <a:pPr defTabSz="228600">
            <a:tabLst>
              <a:tab pos="228600" algn="l"/>
            </a:tabLst>
          </a:pPr>
          <a:r>
            <a:rPr lang="en-US" sz="1200">
              <a:solidFill>
                <a:schemeClr val="bg1"/>
              </a:solidFill>
              <a:effectLst/>
              <a:latin typeface="+mn-lt"/>
              <a:ea typeface="+mn-ea"/>
              <a:cs typeface="+mn-cs"/>
            </a:rPr>
            <a:t>			(E) determining and documenting average denial rates and appeal overturn rates for concurrent review, and assessing the parity between these rates for MH/SUD benefits and medical/surgical benefits; and</a:t>
          </a:r>
        </a:p>
        <a:p>
          <a:pPr defTabSz="228600">
            <a:tabLst>
              <a:tab pos="228600" algn="l"/>
            </a:tabLst>
          </a:pPr>
          <a:r>
            <a:rPr lang="en-US" sz="1200">
              <a:solidFill>
                <a:schemeClr val="bg1"/>
              </a:solidFill>
              <a:effectLst/>
              <a:latin typeface="+mn-lt"/>
              <a:ea typeface="+mn-ea"/>
              <a:cs typeface="+mn-cs"/>
            </a:rPr>
            <a:t>			(F) demonstrating that there are not arbitrary or discriminatory differences in how the issuer applies underlying processes and strategies to NQTLs with respect to medical/surgical benefits versus MH/SUD benefits.</a:t>
          </a:r>
          <a:r>
            <a:rPr lang="en-US" sz="1200">
              <a:solidFill>
                <a:schemeClr val="bg1"/>
              </a:solidFill>
              <a:effectLst/>
            </a:rPr>
            <a:t> </a:t>
          </a:r>
          <a:r>
            <a:rPr lang="en-US" sz="1200">
              <a:solidFill>
                <a:schemeClr val="bg1"/>
              </a:solidFill>
              <a:effectLst/>
              <a:latin typeface="+mn-lt"/>
              <a:ea typeface="+mn-ea"/>
              <a:cs typeface="+mn-cs"/>
            </a:rPr>
            <a:t> </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methods/analyses substantiating that factors, evidentiary standards, and processes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database analysis demonstrates that the applicable factors (such as excessive utilization or recent increased costs) were implicated for all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Review of published literature on rapidly increasing cost for services for MH/SUD and medical/surgical conditions and a determination that a key factor(s) was present with similar frequency with respect to specific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 consistent methodology for analyzing which MH/SUD and medical/surgical benefits had “high cost variability” and were therefore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Analysis that the methodology for setting usual and customary provider rates for both MH/SUD and medical/surgical benefits were the same, both as developed and applied.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Quality Control Reports showing that the factors, evidentiary standards and processes with respect to MH/SUD and medical surgical benefits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Summaries of research (e.g., clinical articles) considered in designing NQTLs for both MH/SUD and medical/surgical benefits, demonstrating that the research was similarly utilized for both MH/SUD and medical/surgical benefits. </a:t>
          </a: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xdr:txBody>
    </xdr:sp>
    <xdr:clientData/>
  </xdr:twoCellAnchor>
  <xdr:twoCellAnchor>
    <xdr:from>
      <xdr:col>3</xdr:col>
      <xdr:colOff>19527</xdr:colOff>
      <xdr:row>34</xdr:row>
      <xdr:rowOff>0</xdr:rowOff>
    </xdr:from>
    <xdr:to>
      <xdr:col>5</xdr:col>
      <xdr:colOff>15717</xdr:colOff>
      <xdr:row>56</xdr:row>
      <xdr:rowOff>47623</xdr:rowOff>
    </xdr:to>
    <xdr:sp macro="" textlink="">
      <xdr:nvSpPr>
        <xdr:cNvPr id="11" name="TextBox 10">
          <a:extLst>
            <a:ext uri="{FF2B5EF4-FFF2-40B4-BE49-F238E27FC236}">
              <a16:creationId xmlns:a16="http://schemas.microsoft.com/office/drawing/2014/main" id="{68601C58-2A60-4184-A2B6-F53F9AE71779}"/>
            </a:ext>
          </a:extLst>
        </xdr:cNvPr>
        <xdr:cNvSpPr txBox="1"/>
      </xdr:nvSpPr>
      <xdr:spPr>
        <a:xfrm>
          <a:off x="4156098" y="8844643"/>
          <a:ext cx="4377690" cy="4837337"/>
        </a:xfrm>
        <a:prstGeom prst="rect">
          <a:avLst/>
        </a:prstGeom>
        <a:solidFill>
          <a:schemeClr val="accent2"/>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defTabSz="228600">
            <a:tabLst>
              <a:tab pos="228600" algn="l"/>
            </a:tabLst>
          </a:pPr>
          <a:r>
            <a:rPr lang="en-US" sz="1200" b="1" baseline="0">
              <a:solidFill>
                <a:schemeClr val="bg1"/>
              </a:solidFill>
              <a:effectLst/>
              <a:latin typeface="+mn-lt"/>
              <a:ea typeface="+mn-ea"/>
              <a:cs typeface="+mn-cs"/>
            </a:rPr>
            <a:t>§21.2441(b)(2) - (3) - Step 1</a:t>
          </a:r>
        </a:p>
        <a:p>
          <a:pPr defTabSz="228600">
            <a:tabLst>
              <a:tab pos="228600" algn="l"/>
            </a:tabLst>
          </a:pPr>
          <a:r>
            <a:rPr lang="en-US" sz="1200">
              <a:solidFill>
                <a:schemeClr val="bg1"/>
              </a:solidFill>
              <a:effectLst/>
              <a:latin typeface="+mn-lt"/>
              <a:ea typeface="+mn-ea"/>
              <a:cs typeface="+mn-cs"/>
            </a:rPr>
            <a:t>(2) ... provide the specific plan document terms, coverage terms, or other relevant terms regarding the NQTL.</a:t>
          </a:r>
        </a:p>
        <a:p>
          <a:pPr defTabSz="228600">
            <a:tabLst>
              <a:tab pos="228600" algn="l"/>
            </a:tabLst>
          </a:pPr>
          <a:r>
            <a:rPr lang="en-US" sz="1200">
              <a:solidFill>
                <a:schemeClr val="bg1"/>
              </a:solidFill>
              <a:effectLst/>
              <a:latin typeface="+mn-lt"/>
              <a:ea typeface="+mn-ea"/>
              <a:cs typeface="+mn-cs"/>
            </a:rPr>
            <a:t>(3) ... </a:t>
          </a:r>
        </a:p>
        <a:p>
          <a:pPr defTabSz="228600">
            <a:tabLst>
              <a:tab pos="228600" algn="l"/>
            </a:tabLst>
          </a:pPr>
          <a:r>
            <a:rPr lang="en-US" sz="1200">
              <a:solidFill>
                <a:schemeClr val="bg1"/>
              </a:solidFill>
              <a:effectLst/>
              <a:latin typeface="+mn-lt"/>
              <a:ea typeface="+mn-ea"/>
              <a:cs typeface="+mn-cs"/>
            </a:rPr>
            <a:t>	(A) assign covered benefits to classifications using a comparable methodology across medical/surgical benefits and MH/SUD benefits; </a:t>
          </a:r>
        </a:p>
        <a:p>
          <a:pPr defTabSz="228600">
            <a:tabLst>
              <a:tab pos="228600" algn="l"/>
            </a:tabLst>
          </a:pPr>
          <a:r>
            <a:rPr lang="en-US" sz="1200">
              <a:solidFill>
                <a:schemeClr val="bg1"/>
              </a:solidFill>
              <a:effectLst/>
              <a:latin typeface="+mn-lt"/>
              <a:ea typeface="+mn-ea"/>
              <a:cs typeface="+mn-cs"/>
            </a:rPr>
            <a:t>	(B) use the same categorization and classification of a given covered benefit for both its QTL and NQTL analyses;</a:t>
          </a:r>
        </a:p>
        <a:p>
          <a:pPr defTabSz="228600">
            <a:tabLst>
              <a:tab pos="228600" algn="l"/>
            </a:tabLst>
          </a:pPr>
          <a:r>
            <a:rPr lang="en-US" sz="1200">
              <a:solidFill>
                <a:schemeClr val="bg1"/>
              </a:solidFill>
              <a:effectLst/>
              <a:latin typeface="+mn-lt"/>
              <a:ea typeface="+mn-ea"/>
              <a:cs typeface="+mn-cs"/>
            </a:rPr>
            <a:t>	(C) analyze the NQTLs separately for MH/SUD and medical/surgical benefits; </a:t>
          </a:r>
        </a:p>
        <a:p>
          <a:pPr defTabSz="228600">
            <a:tabLst>
              <a:tab pos="228600" algn="l"/>
            </a:tabLst>
          </a:pPr>
          <a:r>
            <a:rPr lang="en-US" sz="1200">
              <a:solidFill>
                <a:schemeClr val="bg1"/>
              </a:solidFill>
              <a:effectLst/>
              <a:latin typeface="+mn-lt"/>
              <a:ea typeface="+mn-ea"/>
              <a:cs typeface="+mn-cs"/>
            </a:rPr>
            <a:t>	(D) analyze each NQTL separately if a covered benefit includes multiple components (such as outpatient and prescription drug classifications), and each component is subject to a different type of NQTL (such as prior authorization and limits on treatment dosage or duration); and</a:t>
          </a:r>
        </a:p>
        <a:p>
          <a:pPr defTabSz="228600">
            <a:tabLst>
              <a:tab pos="228600" algn="l"/>
            </a:tabLst>
          </a:pPr>
          <a:r>
            <a:rPr lang="en-US" sz="1200">
              <a:solidFill>
                <a:schemeClr val="bg1"/>
              </a:solidFill>
              <a:effectLst/>
              <a:latin typeface="+mn-lt"/>
              <a:ea typeface="+mn-ea"/>
              <a:cs typeface="+mn-cs"/>
            </a:rPr>
            <a:t>	(E) describe how the requirements for each NQTL are implemented, who makes the decisions, and what the decision maker's qualifications are.	`</a:t>
          </a:r>
        </a:p>
      </xdr:txBody>
    </xdr:sp>
    <xdr:clientData/>
  </xdr:twoCellAnchor>
  <xdr:twoCellAnchor>
    <xdr:from>
      <xdr:col>2</xdr:col>
      <xdr:colOff>0</xdr:colOff>
      <xdr:row>34</xdr:row>
      <xdr:rowOff>4625</xdr:rowOff>
    </xdr:from>
    <xdr:to>
      <xdr:col>3</xdr:col>
      <xdr:colOff>12791</xdr:colOff>
      <xdr:row>40</xdr:row>
      <xdr:rowOff>19049</xdr:rowOff>
    </xdr:to>
    <xdr:sp macro="" textlink="">
      <xdr:nvSpPr>
        <xdr:cNvPr id="12" name="TextBox 11">
          <a:extLst>
            <a:ext uri="{FF2B5EF4-FFF2-40B4-BE49-F238E27FC236}">
              <a16:creationId xmlns:a16="http://schemas.microsoft.com/office/drawing/2014/main" id="{6D67BEEF-A9CD-4E14-B2D1-12248EC4C9FF}"/>
            </a:ext>
          </a:extLst>
        </xdr:cNvPr>
        <xdr:cNvSpPr txBox="1"/>
      </xdr:nvSpPr>
      <xdr:spPr>
        <a:xfrm>
          <a:off x="1333500" y="8849268"/>
          <a:ext cx="2815862" cy="1320710"/>
        </a:xfrm>
        <a:prstGeom prst="rect">
          <a:avLst/>
        </a:prstGeom>
        <a:solidFill>
          <a:schemeClr val="accent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solidFill>
                <a:schemeClr val="bg1"/>
              </a:solidFill>
              <a:effectLst/>
              <a:latin typeface="+mn-lt"/>
              <a:ea typeface="+mn-ea"/>
              <a:cs typeface="+mn-cs"/>
            </a:rPr>
            <a:t>§21.2441(b)(3) - Step 1</a:t>
          </a:r>
        </a:p>
        <a:p>
          <a:r>
            <a:rPr lang="en-US" sz="1200" baseline="0">
              <a:solidFill>
                <a:schemeClr val="bg1"/>
              </a:solidFill>
              <a:effectLst/>
              <a:latin typeface="+mn-lt"/>
              <a:ea typeface="+mn-ea"/>
              <a:cs typeface="+mn-cs"/>
            </a:rPr>
            <a:t>L</a:t>
          </a:r>
          <a:r>
            <a:rPr lang="en-US" sz="1100" baseline="0">
              <a:solidFill>
                <a:schemeClr val="bg1"/>
              </a:solidFill>
              <a:effectLst/>
              <a:latin typeface="+mn-lt"/>
              <a:ea typeface="+mn-ea"/>
              <a:cs typeface="+mn-cs"/>
            </a:rPr>
            <a:t>ist all MH/SUD and medical/surgical covered benefits to which each NQTL applies.</a:t>
          </a:r>
          <a:endParaRPr lang="en-US" sz="1200" baseline="0">
            <a:solidFill>
              <a:schemeClr val="bg1"/>
            </a:solidFill>
            <a:effectLst/>
            <a:latin typeface="+mn-lt"/>
            <a:ea typeface="+mn-ea"/>
            <a:cs typeface="+mn-cs"/>
          </a:endParaRPr>
        </a:p>
      </xdr:txBody>
    </xdr:sp>
    <xdr:clientData/>
  </xdr:twoCellAnchor>
  <xdr:twoCellAnchor>
    <xdr:from>
      <xdr:col>5</xdr:col>
      <xdr:colOff>4327071</xdr:colOff>
      <xdr:row>34</xdr:row>
      <xdr:rowOff>11534</xdr:rowOff>
    </xdr:from>
    <xdr:to>
      <xdr:col>7</xdr:col>
      <xdr:colOff>0</xdr:colOff>
      <xdr:row>91</xdr:row>
      <xdr:rowOff>217713</xdr:rowOff>
    </xdr:to>
    <xdr:sp macro="" textlink="">
      <xdr:nvSpPr>
        <xdr:cNvPr id="13" name="TextBox 12">
          <a:extLst>
            <a:ext uri="{FF2B5EF4-FFF2-40B4-BE49-F238E27FC236}">
              <a16:creationId xmlns:a16="http://schemas.microsoft.com/office/drawing/2014/main" id="{45B3E0D3-26CD-41D4-BADE-6053C8531125}"/>
            </a:ext>
          </a:extLst>
        </xdr:cNvPr>
        <xdr:cNvSpPr txBox="1"/>
      </xdr:nvSpPr>
      <xdr:spPr>
        <a:xfrm>
          <a:off x="12845142" y="8856177"/>
          <a:ext cx="5007429" cy="12615893"/>
        </a:xfrm>
        <a:prstGeom prst="rect">
          <a:avLst/>
        </a:prstGeom>
        <a:solidFill>
          <a:schemeClr val="accent4"/>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b="1">
              <a:solidFill>
                <a:schemeClr val="bg1"/>
              </a:solidFill>
              <a:effectLst/>
              <a:latin typeface="+mn-lt"/>
              <a:ea typeface="+mn-ea"/>
              <a:cs typeface="+mn-cs"/>
            </a:rPr>
            <a:t>§21.2441(d) - Step 3</a:t>
          </a:r>
          <a:endParaRPr lang="en-US" sz="1100" b="0">
            <a:solidFill>
              <a:schemeClr val="dk1"/>
            </a:solidFill>
            <a:effectLst/>
            <a:latin typeface="+mn-lt"/>
            <a:ea typeface="+mn-ea"/>
            <a:cs typeface="+mn-cs"/>
          </a:endParaRP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a:solidFill>
                <a:schemeClr val="bg1"/>
              </a:solidFill>
              <a:effectLst/>
              <a:latin typeface="+mn-lt"/>
              <a:ea typeface="+mn-ea"/>
              <a:cs typeface="+mn-cs"/>
            </a:rPr>
            <a:t>Identify the sources (including any processes, strategies, or evidentiary standards) used to define the factors identified in Step 2 to design and apply the NQTL. </a:t>
          </a: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endParaRPr lang="en-US" sz="1200" b="0">
            <a:effectLst/>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Illustrative examples of sources of factors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Medical expert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State and federal requirements;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National accreditation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market and competitive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Medicare physician fee schedules;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Evidentiary standards, including any published standards as well as internal issuer standards, relied upon to define the factors triggering the application of an NQTL to benefits. </a:t>
          </a:r>
        </a:p>
        <a:p>
          <a:pPr defTabSz="228600">
            <a:tabLst>
              <a:tab pos="228600" algn="l"/>
            </a:tabLst>
          </a:pPr>
          <a:r>
            <a:rPr lang="en-US" sz="1200">
              <a:solidFill>
                <a:schemeClr val="bg1"/>
              </a:solidFill>
              <a:effectLst/>
              <a:latin typeface="+mn-lt"/>
              <a:ea typeface="+mn-ea"/>
              <a:cs typeface="+mn-cs"/>
            </a:rPr>
            <a:t>	</a:t>
          </a:r>
        </a:p>
        <a:p>
          <a:pPr defTabSz="228600">
            <a:tabLst>
              <a:tab pos="228600" algn="l"/>
            </a:tabLst>
          </a:pPr>
          <a:r>
            <a:rPr lang="en-US" sz="1200">
              <a:solidFill>
                <a:schemeClr val="bg1"/>
              </a:solidFill>
              <a:effectLst/>
              <a:latin typeface="+mn-lt"/>
              <a:ea typeface="+mn-ea"/>
              <a:cs typeface="+mn-cs"/>
            </a:rPr>
            <a:t>	(1) If an issuer uses these sources of factors, they must apply them comparably to MH/SUD and medical/surgical benefits.</a:t>
          </a:r>
        </a:p>
        <a:p>
          <a:pPr defTabSz="228600">
            <a:tabLst>
              <a:tab pos="228600" algn="l"/>
            </a:tabLst>
          </a:pPr>
          <a:r>
            <a:rPr lang="en-US" sz="1200">
              <a:solidFill>
                <a:schemeClr val="bg1"/>
              </a:solidFill>
              <a:effectLst/>
              <a:latin typeface="+mn-lt"/>
              <a:ea typeface="+mn-ea"/>
              <a:cs typeface="+mn-cs"/>
            </a:rPr>
            <a:t>	(2) Evidentiary standards and processes that an issuer relies on may include any evidence that the issuer considers in developing its medical management techniques, including recognized medical literature and professional standards and protocols (such as comparative effectiveness studies and clinical trials), and published research studies.</a:t>
          </a:r>
        </a:p>
        <a:p>
          <a:pPr defTabSz="228600">
            <a:tabLst>
              <a:tab pos="228600" algn="l"/>
            </a:tabLst>
          </a:pPr>
          <a:r>
            <a:rPr lang="en-US" sz="1200">
              <a:solidFill>
                <a:schemeClr val="bg1"/>
              </a:solidFill>
              <a:effectLst/>
              <a:latin typeface="+mn-lt"/>
              <a:ea typeface="+mn-ea"/>
              <a:cs typeface="+mn-cs"/>
            </a:rPr>
            <a:t>	(3) If there is any variation in the application of a guideline or standard being relied on by the issuer, an issuer must explain the process and factors relied on for establishing that variation.</a:t>
          </a:r>
        </a:p>
        <a:p>
          <a:pPr defTabSz="228600">
            <a:tabLst>
              <a:tab pos="228600" algn="l"/>
            </a:tabLst>
          </a:pPr>
          <a:r>
            <a:rPr lang="en-US" sz="1200">
              <a:solidFill>
                <a:schemeClr val="bg1"/>
              </a:solidFill>
              <a:effectLst/>
              <a:latin typeface="+mn-lt"/>
              <a:ea typeface="+mn-ea"/>
              <a:cs typeface="+mn-cs"/>
            </a:rPr>
            <a:t>	(4) If an issuer relies on any experts, the issuer must describe the experts' qualifications and whether the expert evaluations in setting recommendations for both MH/SUD and medical/surgical conditions are comparable.</a:t>
          </a:r>
        </a:p>
        <a:p>
          <a:pPr defTabSz="228600">
            <a:tabLst>
              <a:tab pos="228600" algn="l"/>
            </a:tabLst>
          </a:pPr>
          <a:r>
            <a:rPr lang="en-US" sz="1200">
              <a:solidFill>
                <a:schemeClr val="bg1"/>
              </a:solidFill>
              <a:effectLst/>
              <a:latin typeface="+mn-lt"/>
              <a:ea typeface="+mn-ea"/>
              <a:cs typeface="+mn-cs"/>
            </a:rPr>
            <a:t>	(5) When identifying the sources of the factors considered in designing the NQTL, an issuer must identify any threshold at which each factor will implicate the NQTL. For example, if high cost is identified as a factor used in designing a prior authorization requirement, the issuer would identify and explain:</a:t>
          </a:r>
        </a:p>
        <a:p>
          <a:pPr defTabSz="228600">
            <a:tabLst>
              <a:tab pos="228600" algn="l"/>
            </a:tabLst>
          </a:pPr>
          <a:r>
            <a:rPr lang="en-US" sz="1200">
              <a:solidFill>
                <a:schemeClr val="bg1"/>
              </a:solidFill>
              <a:effectLst/>
              <a:latin typeface="+mn-lt"/>
              <a:ea typeface="+mn-ea"/>
              <a:cs typeface="+mn-cs"/>
            </a:rPr>
            <a:t>		(A) the threshold dollar amount at which prior authorization will be required for any benefit;</a:t>
          </a:r>
        </a:p>
        <a:p>
          <a:pPr defTabSz="228600">
            <a:tabLst>
              <a:tab pos="228600" algn="l"/>
            </a:tabLst>
          </a:pPr>
          <a:r>
            <a:rPr lang="en-US" sz="1200">
              <a:solidFill>
                <a:schemeClr val="bg1"/>
              </a:solidFill>
              <a:effectLst/>
              <a:latin typeface="+mn-lt"/>
              <a:ea typeface="+mn-ea"/>
              <a:cs typeface="+mn-cs"/>
            </a:rPr>
            <a:t>		(B) the data used to determine the benefit is "high cost"; and</a:t>
          </a:r>
        </a:p>
        <a:p>
          <a:pPr defTabSz="228600">
            <a:tabLst>
              <a:tab pos="228600" algn="l"/>
            </a:tabLst>
          </a:pPr>
          <a:r>
            <a:rPr lang="en-US" sz="1200">
              <a:solidFill>
                <a:schemeClr val="bg1"/>
              </a:solidFill>
              <a:effectLst/>
              <a:latin typeface="+mn-lt"/>
              <a:ea typeface="+mn-ea"/>
              <a:cs typeface="+mn-cs"/>
            </a:rPr>
            <a:t>	 	(C) how, if at all, the amount that is to be considered "high cost" is different for MH/SUD benefit as compared with medical/surgical benefits, and how the issuer justifies this difference.</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how factors identified based on evidentiary standards may be defined to set applicable thresholds for NQTLs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as a factor to design the NQTL when utilization is two standard deviations above average utilization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may be considered as a factor based on internal claims data showing that medical cost for certain services increased 10% or more per year for two years.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may be considered as a factor when deviation from generally accepted national quality standards for a specific disease category occurs more than 30% of the time based on clinical chart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 of variation in length of stay may be considered as a factor when claims data shows that 25% of patients stayed longer than the median length of stay for acute hospital episodes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may be considered as a factor when episodes of outpatient care are two standard deviations higher in total cost than the average cost per episode 20 percent of the time in a 12-month period.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efficacy may be considered as a factor when more than 50 percent of outpatient episodes of care for specific diseases are not based on evidence-based interventions (as defined by nationally accepted best practices) in a 12-month sample of claims data. </a:t>
          </a:r>
        </a:p>
        <a:p>
          <a:pPr marL="628650" lvl="1" indent="-171450" defTabSz="228600">
            <a:buFont typeface="Arial" panose="020B0604020202020204" pitchFamily="34" charset="0"/>
            <a:buChar char="•"/>
            <a:tabLst>
              <a:tab pos="228600" algn="l"/>
            </a:tabLst>
          </a:pPr>
          <a:endParaRPr lang="en-US" sz="1200" b="0" i="0" u="none" strike="noStrike" baseline="0">
            <a:solidFill>
              <a:schemeClr val="bg1"/>
            </a:solidFill>
            <a:latin typeface="+mn-lt"/>
            <a:ea typeface="+mn-ea"/>
            <a:cs typeface="+mn-cs"/>
          </a:endParaRPr>
        </a:p>
        <a:p>
          <a:pPr marL="0" indent="0" defTabSz="228600">
            <a:buFont typeface="Wingdings" panose="05000000000000000000" pitchFamily="2" charset="2"/>
            <a:buNone/>
            <a:tabLst>
              <a:tab pos="228600" algn="l"/>
            </a:tabLst>
          </a:pPr>
          <a:endParaRPr lang="en-US" sz="1200" b="0" i="0" u="none" strike="noStrike" baseline="0">
            <a:solidFill>
              <a:schemeClr val="bg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12165</xdr:colOff>
      <xdr:row>34</xdr:row>
      <xdr:rowOff>11430</xdr:rowOff>
    </xdr:from>
    <xdr:to>
      <xdr:col>5</xdr:col>
      <xdr:colOff>4321966</xdr:colOff>
      <xdr:row>59</xdr:row>
      <xdr:rowOff>92799</xdr:rowOff>
    </xdr:to>
    <xdr:sp macro="" textlink="">
      <xdr:nvSpPr>
        <xdr:cNvPr id="9" name="TextBox 8">
          <a:extLst>
            <a:ext uri="{FF2B5EF4-FFF2-40B4-BE49-F238E27FC236}">
              <a16:creationId xmlns:a16="http://schemas.microsoft.com/office/drawing/2014/main" id="{0FE5C842-89EE-4CE3-83E5-C60B98D3BC49}"/>
            </a:ext>
          </a:extLst>
        </xdr:cNvPr>
        <xdr:cNvSpPr txBox="1"/>
      </xdr:nvSpPr>
      <xdr:spPr>
        <a:xfrm>
          <a:off x="9496344" y="8856073"/>
          <a:ext cx="4309801" cy="5524226"/>
        </a:xfrm>
        <a:prstGeom prst="rect">
          <a:avLst/>
        </a:prstGeom>
        <a:solidFill>
          <a:schemeClr val="accent3"/>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§21.2441(c) - Step 2</a:t>
          </a:r>
          <a:endParaRPr lang="en-US" sz="1200">
            <a:solidFill>
              <a:schemeClr val="bg1"/>
            </a:solidFill>
            <a:effectLst/>
          </a:endParaRPr>
        </a:p>
        <a:p>
          <a:pPr defTabSz="228600">
            <a:tabLst>
              <a:tab pos="228600" algn="l"/>
            </a:tabLst>
          </a:pPr>
          <a:r>
            <a:rPr lang="en-US" sz="1200">
              <a:solidFill>
                <a:schemeClr val="bg1"/>
              </a:solidFill>
              <a:effectLst/>
              <a:latin typeface="+mn-lt"/>
              <a:ea typeface="+mn-ea"/>
              <a:cs typeface="+mn-cs"/>
            </a:rPr>
            <a:t>Identify each factor considered in the design and application of the NQTL. 	(1) If only certain benefits are subject to an NQTL (such as meeting a fail-first protocol or requiring preauthorization), issuers must have information available to substantiate how the applicable factors were used to apply the specific NQTL to medical/surgical and MH/SUD benefits.</a:t>
          </a:r>
        </a:p>
        <a:p>
          <a:pPr defTabSz="228600">
            <a:tabLst>
              <a:tab pos="228600" algn="l"/>
            </a:tabLst>
          </a:pPr>
          <a:r>
            <a:rPr lang="en-US" sz="1200">
              <a:solidFill>
                <a:schemeClr val="bg1"/>
              </a:solidFill>
              <a:effectLst/>
              <a:latin typeface="+mn-lt"/>
              <a:ea typeface="+mn-ea"/>
              <a:cs typeface="+mn-cs"/>
            </a:rPr>
            <a:t>	(2) An issuer must document whether any factors were given more weight than others and the reasons for doing so, including evaluating the specific data used in the determination (if any).</a:t>
          </a:r>
        </a:p>
        <a:p>
          <a:pPr defTabSz="228600">
            <a:tabLst>
              <a:tab pos="228600" algn="l"/>
            </a:tabLst>
          </a:pPr>
          <a:endParaRPr lang="en-US" sz="1200" b="0" i="0" baseline="0">
            <a:solidFill>
              <a:schemeClr val="bg1"/>
            </a:solidFill>
            <a:effectLst/>
            <a:latin typeface="+mn-lt"/>
            <a:ea typeface="+mn-ea"/>
            <a:cs typeface="Segoe UI" panose="020B0502040204020203" pitchFamily="34" charset="0"/>
          </a:endParaRPr>
        </a:p>
        <a:p>
          <a:pPr marL="171450" indent="-171450" defTabSz="228600">
            <a:buFont typeface="Wingdings" panose="05000000000000000000" pitchFamily="2" charset="2"/>
            <a:buChar char="v"/>
            <a:tabLst>
              <a:tab pos="228600" algn="l"/>
            </a:tabLst>
          </a:pPr>
          <a:r>
            <a:rPr lang="en-US" sz="1200" b="0" i="0" baseline="0">
              <a:solidFill>
                <a:schemeClr val="bg1"/>
              </a:solidFill>
              <a:effectLst/>
              <a:latin typeface="+mn-lt"/>
              <a:ea typeface="+mn-ea"/>
              <a:cs typeface="Segoe UI" panose="020B0502040204020203" pitchFamily="34" charset="0"/>
            </a:rPr>
            <a:t>Illustrative examples of factors for medical management and utilization review include but are not limited to:</a:t>
          </a:r>
          <a:endParaRPr lang="en-US" sz="1200">
            <a:solidFill>
              <a:schemeClr val="bg1"/>
            </a:solidFill>
            <a:effectLst/>
            <a:latin typeface="+mn-lt"/>
            <a:cs typeface="Segoe UI" panose="020B0502040204020203" pitchFamily="34" charset="0"/>
          </a:endParaRP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Provider discretion in determining diagnosis;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efficiency of treatment or service;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levels of variation in length of stay;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Claim types with high percentage of fraud;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Current and projected demand for services. </a:t>
          </a:r>
        </a:p>
        <a:p>
          <a:pPr marL="171450" indent="-171450" defTabSz="228600">
            <a:buFont typeface="Arial" panose="020B0604020202020204" pitchFamily="34" charset="0"/>
            <a:buChar char="•"/>
            <a:tabLst>
              <a:tab pos="228600" algn="l"/>
            </a:tabLst>
          </a:pPr>
          <a:endParaRPr lang="en-US" sz="1100" b="0" i="0" u="none" strike="noStrike" baseline="0">
            <a:solidFill>
              <a:schemeClr val="bg1"/>
            </a:solidFill>
            <a:latin typeface="+mn-lt"/>
            <a:ea typeface="+mn-ea"/>
            <a:cs typeface="+mn-cs"/>
          </a:endParaRPr>
        </a:p>
        <a:p>
          <a:pPr marL="0" indent="0" defTabSz="228600">
            <a:buFont typeface="Arial" panose="020B0604020202020204" pitchFamily="34" charset="0"/>
            <a:buNone/>
            <a:tabLst>
              <a:tab pos="228600" algn="l"/>
            </a:tabLst>
          </a:pPr>
          <a:endParaRPr lang="en-US" sz="1100" b="0" i="0" u="none" strike="noStrike" baseline="0">
            <a:solidFill>
              <a:schemeClr val="bg1"/>
            </a:solidFill>
            <a:latin typeface="+mn-lt"/>
            <a:ea typeface="+mn-ea"/>
            <a:cs typeface="+mn-cs"/>
          </a:endParaRPr>
        </a:p>
      </xdr:txBody>
    </xdr:sp>
    <xdr:clientData/>
  </xdr:twoCellAnchor>
  <xdr:twoCellAnchor>
    <xdr:from>
      <xdr:col>7</xdr:col>
      <xdr:colOff>-1</xdr:colOff>
      <xdr:row>34</xdr:row>
      <xdr:rowOff>11533</xdr:rowOff>
    </xdr:from>
    <xdr:to>
      <xdr:col>8</xdr:col>
      <xdr:colOff>0</xdr:colOff>
      <xdr:row>99</xdr:row>
      <xdr:rowOff>11905</xdr:rowOff>
    </xdr:to>
    <xdr:sp macro="" textlink="">
      <xdr:nvSpPr>
        <xdr:cNvPr id="10" name="TextBox 9">
          <a:extLst>
            <a:ext uri="{FF2B5EF4-FFF2-40B4-BE49-F238E27FC236}">
              <a16:creationId xmlns:a16="http://schemas.microsoft.com/office/drawing/2014/main" id="{E680160B-DBC6-44EF-9572-8F2BAAC66EA6}"/>
            </a:ext>
          </a:extLst>
        </xdr:cNvPr>
        <xdr:cNvSpPr txBox="1"/>
      </xdr:nvSpPr>
      <xdr:spPr>
        <a:xfrm>
          <a:off x="18818678" y="8856176"/>
          <a:ext cx="5007429" cy="14151800"/>
        </a:xfrm>
        <a:prstGeom prst="rect">
          <a:avLst/>
        </a:prstGeom>
        <a:solidFill>
          <a:schemeClr val="accent5"/>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Tx/>
            <a:buNone/>
            <a:tabLst>
              <a:tab pos="228600" algn="l"/>
            </a:tabLst>
            <a:defRPr/>
          </a:pPr>
          <a:r>
            <a:rPr lang="en-US" sz="1200" b="1">
              <a:solidFill>
                <a:schemeClr val="bg1"/>
              </a:solidFill>
              <a:effectLst/>
              <a:latin typeface="+mn-lt"/>
              <a:ea typeface="+mn-ea"/>
              <a:cs typeface="+mn-cs"/>
            </a:rPr>
            <a:t>§21.2441(e) - Step 4</a:t>
          </a:r>
          <a:endParaRPr lang="en-US" sz="1200" b="1">
            <a:solidFill>
              <a:schemeClr val="bg1"/>
            </a:solidFill>
            <a:effectLst/>
          </a:endParaRPr>
        </a:p>
        <a:p>
          <a:pPr defTabSz="228600">
            <a:tabLst>
              <a:tab pos="228600" algn="l"/>
            </a:tabLst>
          </a:pPr>
          <a:r>
            <a:rPr lang="en-US" sz="1200">
              <a:solidFill>
                <a:schemeClr val="bg1"/>
              </a:solidFill>
              <a:effectLst/>
              <a:latin typeface="+mn-lt"/>
              <a:ea typeface="+mn-ea"/>
              <a:cs typeface="+mn-cs"/>
            </a:rPr>
            <a:t>Provide a comparative analysis demonstrating that the processes, strategies, evidentiary standards, and other factors used to apply the NQTL to MH/SUD benefits, as written and in operation, are comparable to and are applied no more stringently than the processes, strategies, evidentiary standards, and other factors used to apply the NQTL to medical/surgical benefits. When applicable, the comparability analysis must:</a:t>
          </a:r>
        </a:p>
        <a:p>
          <a:pPr defTabSz="228600">
            <a:tabLst>
              <a:tab pos="228600" algn="l"/>
            </a:tabLst>
          </a:pPr>
          <a:r>
            <a:rPr lang="en-US" sz="1200">
              <a:solidFill>
                <a:schemeClr val="bg1"/>
              </a:solidFill>
              <a:effectLst/>
              <a:latin typeface="+mn-lt"/>
              <a:ea typeface="+mn-ea"/>
              <a:cs typeface="+mn-cs"/>
            </a:rPr>
            <a:t>		(1) demonstrate any methods, analyses, or other evidence used to determine that any factor used, evidentiary standard relied upon, and process employed in developing and applying the NQTL are comparable and applied no more stringently to MH/SUD benefits and medical/surgical benefits;</a:t>
          </a:r>
        </a:p>
        <a:p>
          <a:pPr defTabSz="228600">
            <a:tabLst>
              <a:tab pos="228600" algn="l"/>
            </a:tabLst>
          </a:pPr>
          <a:r>
            <a:rPr lang="en-US" sz="1200">
              <a:solidFill>
                <a:schemeClr val="bg1"/>
              </a:solidFill>
              <a:effectLst/>
              <a:latin typeface="+mn-lt"/>
              <a:ea typeface="+mn-ea"/>
              <a:cs typeface="+mn-cs"/>
            </a:rPr>
            <a:t>		(2) if utilization review is conducted by different entities or individuals for medical/surgical and MH/SUD benefits, identify the measures in place to ensure comparable application of utilization review policies to the NQTL;</a:t>
          </a:r>
        </a:p>
        <a:p>
          <a:pPr defTabSz="228600">
            <a:tabLst>
              <a:tab pos="228600" algn="l"/>
            </a:tabLst>
          </a:pPr>
          <a:r>
            <a:rPr lang="en-US" sz="1200">
              <a:solidFill>
                <a:schemeClr val="bg1"/>
              </a:solidFill>
              <a:effectLst/>
              <a:latin typeface="+mn-lt"/>
              <a:ea typeface="+mn-ea"/>
              <a:cs typeface="+mn-cs"/>
            </a:rPr>
            <a:t>		(3) identify any consequences or penalties that apply to the benefits when the NQTL requirement is not met, such as a reduction in benefits if not preauthorized; and</a:t>
          </a:r>
        </a:p>
        <a:p>
          <a:pPr defTabSz="228600">
            <a:tabLst>
              <a:tab pos="228600" algn="l"/>
            </a:tabLst>
          </a:pPr>
          <a:r>
            <a:rPr lang="en-US" sz="1200">
              <a:solidFill>
                <a:schemeClr val="bg1"/>
              </a:solidFill>
              <a:effectLst/>
              <a:latin typeface="+mn-lt"/>
              <a:ea typeface="+mn-ea"/>
              <a:cs typeface="+mn-cs"/>
            </a:rPr>
            <a:t>		(4) demonstrate compliance both as written and in operation by:</a:t>
          </a:r>
        </a:p>
        <a:p>
          <a:pPr defTabSz="228600">
            <a:tabLst>
              <a:tab pos="228600" algn="l"/>
            </a:tabLst>
          </a:pPr>
          <a:r>
            <a:rPr lang="en-US" sz="1200">
              <a:solidFill>
                <a:schemeClr val="bg1"/>
              </a:solidFill>
              <a:effectLst/>
              <a:latin typeface="+mn-lt"/>
              <a:ea typeface="+mn-ea"/>
              <a:cs typeface="+mn-cs"/>
            </a:rPr>
            <a:t>			(A) identifying all exception processes available and when they may be applied;</a:t>
          </a:r>
        </a:p>
        <a:p>
          <a:pPr defTabSz="228600">
            <a:tabLst>
              <a:tab pos="228600" algn="l"/>
            </a:tabLst>
          </a:pPr>
          <a:r>
            <a:rPr lang="en-US" sz="1200">
              <a:solidFill>
                <a:schemeClr val="bg1"/>
              </a:solidFill>
              <a:effectLst/>
              <a:latin typeface="+mn-lt"/>
              <a:ea typeface="+mn-ea"/>
              <a:cs typeface="+mn-cs"/>
            </a:rPr>
            <a:t>			(B) identifying how much discretion is allowed in applying the NQTL and whether such discretion is afforded comparably for processing MH/SUD benefit claims and medical/surgical benefits claims;</a:t>
          </a:r>
        </a:p>
        <a:p>
          <a:pPr defTabSz="228600">
            <a:tabLst>
              <a:tab pos="228600" algn="l"/>
            </a:tabLst>
          </a:pPr>
          <a:r>
            <a:rPr lang="en-US" sz="1200">
              <a:solidFill>
                <a:schemeClr val="bg1"/>
              </a:solidFill>
              <a:effectLst/>
              <a:latin typeface="+mn-lt"/>
              <a:ea typeface="+mn-ea"/>
              <a:cs typeface="+mn-cs"/>
            </a:rPr>
            <a:t>			(C) identifying who makes denial determinations and whether the decision makers have comparable expertise with respect to MH/SUD and medical/surgical benefits;</a:t>
          </a:r>
        </a:p>
        <a:p>
          <a:pPr defTabSz="228600">
            <a:tabLst>
              <a:tab pos="228600" algn="l"/>
            </a:tabLst>
          </a:pPr>
          <a:r>
            <a:rPr lang="en-US" sz="1200">
              <a:solidFill>
                <a:schemeClr val="bg1"/>
              </a:solidFill>
              <a:effectLst/>
              <a:latin typeface="+mn-lt"/>
              <a:ea typeface="+mn-ea"/>
              <a:cs typeface="+mn-cs"/>
            </a:rPr>
            <a:t>			(D) performing and documenting an audit to check sample claims to assess how several NQTLs operate in practice, and whether written processes are correctly carried out;</a:t>
          </a:r>
        </a:p>
        <a:p>
          <a:pPr defTabSz="228600">
            <a:tabLst>
              <a:tab pos="228600" algn="l"/>
            </a:tabLst>
          </a:pPr>
          <a:r>
            <a:rPr lang="en-US" sz="1200">
              <a:solidFill>
                <a:schemeClr val="bg1"/>
              </a:solidFill>
              <a:effectLst/>
              <a:latin typeface="+mn-lt"/>
              <a:ea typeface="+mn-ea"/>
              <a:cs typeface="+mn-cs"/>
            </a:rPr>
            <a:t>			(E) determining and documenting average denial rates and appeal overturn rates for concurrent review, and assessing the parity between these rates for MH/SUD benefits and medical/surgical benefits; and</a:t>
          </a:r>
        </a:p>
        <a:p>
          <a:pPr defTabSz="228600">
            <a:tabLst>
              <a:tab pos="228600" algn="l"/>
            </a:tabLst>
          </a:pPr>
          <a:r>
            <a:rPr lang="en-US" sz="1200">
              <a:solidFill>
                <a:schemeClr val="bg1"/>
              </a:solidFill>
              <a:effectLst/>
              <a:latin typeface="+mn-lt"/>
              <a:ea typeface="+mn-ea"/>
              <a:cs typeface="+mn-cs"/>
            </a:rPr>
            <a:t>			(F) demonstrating that there are not arbitrary or discriminatory differences in how the issuer applies underlying processes and strategies to NQTLs with respect to medical/surgical benefits versus MH/SUD benefits.</a:t>
          </a:r>
          <a:r>
            <a:rPr lang="en-US" sz="1200">
              <a:solidFill>
                <a:schemeClr val="bg1"/>
              </a:solidFill>
              <a:effectLst/>
            </a:rPr>
            <a:t> </a:t>
          </a:r>
          <a:r>
            <a:rPr lang="en-US" sz="1200">
              <a:solidFill>
                <a:schemeClr val="bg1"/>
              </a:solidFill>
              <a:effectLst/>
              <a:latin typeface="+mn-lt"/>
              <a:ea typeface="+mn-ea"/>
              <a:cs typeface="+mn-cs"/>
            </a:rPr>
            <a:t> </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methods/analyses substantiating that factors, evidentiary standards, and processes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database analysis demonstrates that the applicable factors (such as excessive utilization or recent increased costs) were implicated for all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Review of published literature on rapidly increasing cost for services for MH/SUD and medical/surgical conditions and a determination that a key factor(s) was present with similar frequency with respect to specific MH/SUD and medical/surgical benefits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 consistent methodology for analyzing which MH/SUD and medical/surgical benefits had “high cost variability” and were therefore subject to the NQTL.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Analysis that the methodology for setting usual and customary provider rates for both MH/SUD and medical/surgical benefits were the same, both as developed and applied.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Quality Control Reports showing that the factors, evidentiary standards and processes with respect to MH/SUD and medical surgical benefits are comparable.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Summaries of research (e.g., clinical articles) considered in designing NQTLs for both MH/SUD and medical/surgical benefits, demonstrating that the research was similarly utilized for both MH/SUD and medical/surgical benefits. </a:t>
          </a: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a:p>
          <a:pPr defTabSz="228600">
            <a:tabLst>
              <a:tab pos="228600" algn="l"/>
            </a:tabLst>
          </a:pPr>
          <a:endParaRPr lang="en-US" sz="1200" b="0" i="0" u="none" strike="noStrike" baseline="0">
            <a:solidFill>
              <a:schemeClr val="bg1"/>
            </a:solidFill>
            <a:latin typeface="+mn-lt"/>
            <a:ea typeface="+mn-ea"/>
            <a:cs typeface="Segoe UI" panose="020B0502040204020203" pitchFamily="34" charset="0"/>
          </a:endParaRPr>
        </a:p>
      </xdr:txBody>
    </xdr:sp>
    <xdr:clientData/>
  </xdr:twoCellAnchor>
  <xdr:twoCellAnchor>
    <xdr:from>
      <xdr:col>3</xdr:col>
      <xdr:colOff>19526</xdr:colOff>
      <xdr:row>34</xdr:row>
      <xdr:rowOff>0</xdr:rowOff>
    </xdr:from>
    <xdr:to>
      <xdr:col>5</xdr:col>
      <xdr:colOff>15716</xdr:colOff>
      <xdr:row>56</xdr:row>
      <xdr:rowOff>47623</xdr:rowOff>
    </xdr:to>
    <xdr:sp macro="" textlink="">
      <xdr:nvSpPr>
        <xdr:cNvPr id="11" name="TextBox 10">
          <a:extLst>
            <a:ext uri="{FF2B5EF4-FFF2-40B4-BE49-F238E27FC236}">
              <a16:creationId xmlns:a16="http://schemas.microsoft.com/office/drawing/2014/main" id="{D541F1B2-8466-4059-BFD8-EDB220DC3B4A}"/>
            </a:ext>
          </a:extLst>
        </xdr:cNvPr>
        <xdr:cNvSpPr txBox="1"/>
      </xdr:nvSpPr>
      <xdr:spPr>
        <a:xfrm>
          <a:off x="5122205" y="8844643"/>
          <a:ext cx="4377690" cy="4837337"/>
        </a:xfrm>
        <a:prstGeom prst="rect">
          <a:avLst/>
        </a:prstGeom>
        <a:solidFill>
          <a:schemeClr val="accent2"/>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defTabSz="228600">
            <a:tabLst>
              <a:tab pos="228600" algn="l"/>
            </a:tabLst>
          </a:pPr>
          <a:r>
            <a:rPr lang="en-US" sz="1200" b="1" baseline="0">
              <a:solidFill>
                <a:schemeClr val="bg1"/>
              </a:solidFill>
              <a:effectLst/>
              <a:latin typeface="+mn-lt"/>
              <a:ea typeface="+mn-ea"/>
              <a:cs typeface="+mn-cs"/>
            </a:rPr>
            <a:t>§21.2441(b)(2) - (3) - Step 1</a:t>
          </a:r>
        </a:p>
        <a:p>
          <a:pPr defTabSz="228600">
            <a:tabLst>
              <a:tab pos="228600" algn="l"/>
            </a:tabLst>
          </a:pPr>
          <a:r>
            <a:rPr lang="en-US" sz="1200">
              <a:solidFill>
                <a:schemeClr val="bg1"/>
              </a:solidFill>
              <a:effectLst/>
              <a:latin typeface="+mn-lt"/>
              <a:ea typeface="+mn-ea"/>
              <a:cs typeface="+mn-cs"/>
            </a:rPr>
            <a:t>(2) ... provide the specific plan document terms, coverage terms, or other relevant terms regarding the NQTL.</a:t>
          </a:r>
        </a:p>
        <a:p>
          <a:pPr defTabSz="228600">
            <a:tabLst>
              <a:tab pos="228600" algn="l"/>
            </a:tabLst>
          </a:pPr>
          <a:r>
            <a:rPr lang="en-US" sz="1200">
              <a:solidFill>
                <a:schemeClr val="bg1"/>
              </a:solidFill>
              <a:effectLst/>
              <a:latin typeface="+mn-lt"/>
              <a:ea typeface="+mn-ea"/>
              <a:cs typeface="+mn-cs"/>
            </a:rPr>
            <a:t>(3) ... </a:t>
          </a:r>
        </a:p>
        <a:p>
          <a:pPr defTabSz="228600">
            <a:tabLst>
              <a:tab pos="228600" algn="l"/>
            </a:tabLst>
          </a:pPr>
          <a:r>
            <a:rPr lang="en-US" sz="1200">
              <a:solidFill>
                <a:schemeClr val="bg1"/>
              </a:solidFill>
              <a:effectLst/>
              <a:latin typeface="+mn-lt"/>
              <a:ea typeface="+mn-ea"/>
              <a:cs typeface="+mn-cs"/>
            </a:rPr>
            <a:t>	(A) assign covered benefits to classifications using a comparable methodology across medical/surgical benefits and MH/SUD benefits; </a:t>
          </a:r>
        </a:p>
        <a:p>
          <a:pPr defTabSz="228600">
            <a:tabLst>
              <a:tab pos="228600" algn="l"/>
            </a:tabLst>
          </a:pPr>
          <a:r>
            <a:rPr lang="en-US" sz="1200">
              <a:solidFill>
                <a:schemeClr val="bg1"/>
              </a:solidFill>
              <a:effectLst/>
              <a:latin typeface="+mn-lt"/>
              <a:ea typeface="+mn-ea"/>
              <a:cs typeface="+mn-cs"/>
            </a:rPr>
            <a:t>	(B) use the same categorization and classification of a given covered benefit for both its QTL and NQTL analyses;</a:t>
          </a:r>
        </a:p>
        <a:p>
          <a:pPr defTabSz="228600">
            <a:tabLst>
              <a:tab pos="228600" algn="l"/>
            </a:tabLst>
          </a:pPr>
          <a:r>
            <a:rPr lang="en-US" sz="1200">
              <a:solidFill>
                <a:schemeClr val="bg1"/>
              </a:solidFill>
              <a:effectLst/>
              <a:latin typeface="+mn-lt"/>
              <a:ea typeface="+mn-ea"/>
              <a:cs typeface="+mn-cs"/>
            </a:rPr>
            <a:t>	(C) analyze the NQTLs separately for MH/SUD and medical/surgical benefits; </a:t>
          </a:r>
        </a:p>
        <a:p>
          <a:pPr defTabSz="228600">
            <a:tabLst>
              <a:tab pos="228600" algn="l"/>
            </a:tabLst>
          </a:pPr>
          <a:r>
            <a:rPr lang="en-US" sz="1200">
              <a:solidFill>
                <a:schemeClr val="bg1"/>
              </a:solidFill>
              <a:effectLst/>
              <a:latin typeface="+mn-lt"/>
              <a:ea typeface="+mn-ea"/>
              <a:cs typeface="+mn-cs"/>
            </a:rPr>
            <a:t>	(D) analyze each NQTL separately if a covered benefit includes multiple components (such as outpatient and prescription drug classifications), and each component is subject to a different type of NQTL (such as prior authorization and limits on treatment dosage or duration); and</a:t>
          </a:r>
        </a:p>
        <a:p>
          <a:pPr defTabSz="228600">
            <a:tabLst>
              <a:tab pos="228600" algn="l"/>
            </a:tabLst>
          </a:pPr>
          <a:r>
            <a:rPr lang="en-US" sz="1200">
              <a:solidFill>
                <a:schemeClr val="bg1"/>
              </a:solidFill>
              <a:effectLst/>
              <a:latin typeface="+mn-lt"/>
              <a:ea typeface="+mn-ea"/>
              <a:cs typeface="+mn-cs"/>
            </a:rPr>
            <a:t>	(E) describe how the requirements for each NQTL are implemented, who makes the decisions, and what the decision maker's qualifications are.	`</a:t>
          </a:r>
        </a:p>
      </xdr:txBody>
    </xdr:sp>
    <xdr:clientData/>
  </xdr:twoCellAnchor>
  <xdr:twoCellAnchor>
    <xdr:from>
      <xdr:col>2</xdr:col>
      <xdr:colOff>0</xdr:colOff>
      <xdr:row>34</xdr:row>
      <xdr:rowOff>4625</xdr:rowOff>
    </xdr:from>
    <xdr:to>
      <xdr:col>3</xdr:col>
      <xdr:colOff>12790</xdr:colOff>
      <xdr:row>40</xdr:row>
      <xdr:rowOff>19049</xdr:rowOff>
    </xdr:to>
    <xdr:sp macro="" textlink="">
      <xdr:nvSpPr>
        <xdr:cNvPr id="12" name="TextBox 11">
          <a:extLst>
            <a:ext uri="{FF2B5EF4-FFF2-40B4-BE49-F238E27FC236}">
              <a16:creationId xmlns:a16="http://schemas.microsoft.com/office/drawing/2014/main" id="{CAB43952-172F-49B8-9450-49F86B8D0C67}"/>
            </a:ext>
          </a:extLst>
        </xdr:cNvPr>
        <xdr:cNvSpPr txBox="1"/>
      </xdr:nvSpPr>
      <xdr:spPr>
        <a:xfrm>
          <a:off x="2299607" y="8849268"/>
          <a:ext cx="2815862" cy="1320710"/>
        </a:xfrm>
        <a:prstGeom prst="rect">
          <a:avLst/>
        </a:prstGeom>
        <a:solidFill>
          <a:schemeClr val="accent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baseline="0">
              <a:solidFill>
                <a:schemeClr val="bg1"/>
              </a:solidFill>
              <a:effectLst/>
              <a:latin typeface="+mn-lt"/>
              <a:ea typeface="+mn-ea"/>
              <a:cs typeface="+mn-cs"/>
            </a:rPr>
            <a:t>§21.2441(b)(3) - Step 1</a:t>
          </a:r>
        </a:p>
        <a:p>
          <a:r>
            <a:rPr lang="en-US" sz="1200" baseline="0">
              <a:solidFill>
                <a:schemeClr val="bg1"/>
              </a:solidFill>
              <a:effectLst/>
              <a:latin typeface="+mn-lt"/>
              <a:ea typeface="+mn-ea"/>
              <a:cs typeface="+mn-cs"/>
            </a:rPr>
            <a:t>L</a:t>
          </a:r>
          <a:r>
            <a:rPr lang="en-US" sz="1100" baseline="0">
              <a:solidFill>
                <a:schemeClr val="bg1"/>
              </a:solidFill>
              <a:effectLst/>
              <a:latin typeface="+mn-lt"/>
              <a:ea typeface="+mn-ea"/>
              <a:cs typeface="+mn-cs"/>
            </a:rPr>
            <a:t>ist all MH/SUD and medical/surgical covered benefits to which each NQTL applies.</a:t>
          </a:r>
          <a:endParaRPr lang="en-US" sz="1200" baseline="0">
            <a:solidFill>
              <a:schemeClr val="bg1"/>
            </a:solidFill>
            <a:effectLst/>
            <a:latin typeface="+mn-lt"/>
            <a:ea typeface="+mn-ea"/>
            <a:cs typeface="+mn-cs"/>
          </a:endParaRPr>
        </a:p>
      </xdr:txBody>
    </xdr:sp>
    <xdr:clientData/>
  </xdr:twoCellAnchor>
  <xdr:twoCellAnchor>
    <xdr:from>
      <xdr:col>5</xdr:col>
      <xdr:colOff>4327070</xdr:colOff>
      <xdr:row>34</xdr:row>
      <xdr:rowOff>11534</xdr:rowOff>
    </xdr:from>
    <xdr:to>
      <xdr:col>7</xdr:col>
      <xdr:colOff>-1</xdr:colOff>
      <xdr:row>91</xdr:row>
      <xdr:rowOff>217713</xdr:rowOff>
    </xdr:to>
    <xdr:sp macro="" textlink="">
      <xdr:nvSpPr>
        <xdr:cNvPr id="13" name="TextBox 12">
          <a:extLst>
            <a:ext uri="{FF2B5EF4-FFF2-40B4-BE49-F238E27FC236}">
              <a16:creationId xmlns:a16="http://schemas.microsoft.com/office/drawing/2014/main" id="{CA0ED657-961C-4B3D-A19E-EFB89D5AEE62}"/>
            </a:ext>
          </a:extLst>
        </xdr:cNvPr>
        <xdr:cNvSpPr txBox="1"/>
      </xdr:nvSpPr>
      <xdr:spPr>
        <a:xfrm>
          <a:off x="13811249" y="8856177"/>
          <a:ext cx="5007429" cy="12615893"/>
        </a:xfrm>
        <a:prstGeom prst="rect">
          <a:avLst/>
        </a:prstGeom>
        <a:solidFill>
          <a:schemeClr val="accent4"/>
        </a:solidFill>
        <a:ln w="1905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b="1">
              <a:solidFill>
                <a:schemeClr val="bg1"/>
              </a:solidFill>
              <a:effectLst/>
              <a:latin typeface="+mn-lt"/>
              <a:ea typeface="+mn-ea"/>
              <a:cs typeface="+mn-cs"/>
            </a:rPr>
            <a:t>§21.2441(d) - Step 3</a:t>
          </a:r>
          <a:endParaRPr lang="en-US" sz="1100" b="0">
            <a:solidFill>
              <a:schemeClr val="dk1"/>
            </a:solidFill>
            <a:effectLst/>
            <a:latin typeface="+mn-lt"/>
            <a:ea typeface="+mn-ea"/>
            <a:cs typeface="+mn-cs"/>
          </a:endParaRP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r>
            <a:rPr lang="en-US" sz="1200">
              <a:solidFill>
                <a:schemeClr val="bg1"/>
              </a:solidFill>
              <a:effectLst/>
              <a:latin typeface="+mn-lt"/>
              <a:ea typeface="+mn-ea"/>
              <a:cs typeface="+mn-cs"/>
            </a:rPr>
            <a:t>Identify the sources (including any processes, strategies, or evidentiary standards) used to define the factors identified in Step 2 to design and apply the NQTL. </a:t>
          </a:r>
        </a:p>
        <a:p>
          <a:pPr marL="0" marR="0" lvl="0" indent="0" defTabSz="228600" eaLnBrk="1" fontAlgn="auto" latinLnBrk="0" hangingPunct="1">
            <a:lnSpc>
              <a:spcPct val="100000"/>
            </a:lnSpc>
            <a:spcBef>
              <a:spcPts val="0"/>
            </a:spcBef>
            <a:spcAft>
              <a:spcPts val="0"/>
            </a:spcAft>
            <a:buClrTx/>
            <a:buSzTx/>
            <a:buFont typeface="Wingdings" panose="05000000000000000000" pitchFamily="2" charset="2"/>
            <a:buNone/>
            <a:tabLst>
              <a:tab pos="228600" algn="l"/>
            </a:tabLst>
            <a:defRPr/>
          </a:pPr>
          <a:endParaRPr lang="en-US" sz="1200" b="0">
            <a:effectLst/>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Illustrative examples of sources of factors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claims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Medical expert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State and federal requirements;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National accreditation standards;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Internal market and competitive analysis;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Medicare physician fee schedules; and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Evidentiary standards, including any published standards as well as internal issuer standards, relied upon to define the factors triggering the application of an NQTL to benefits. </a:t>
          </a:r>
        </a:p>
        <a:p>
          <a:pPr defTabSz="228600">
            <a:tabLst>
              <a:tab pos="228600" algn="l"/>
            </a:tabLst>
          </a:pPr>
          <a:r>
            <a:rPr lang="en-US" sz="1200">
              <a:solidFill>
                <a:schemeClr val="bg1"/>
              </a:solidFill>
              <a:effectLst/>
              <a:latin typeface="+mn-lt"/>
              <a:ea typeface="+mn-ea"/>
              <a:cs typeface="+mn-cs"/>
            </a:rPr>
            <a:t>	</a:t>
          </a:r>
        </a:p>
        <a:p>
          <a:pPr defTabSz="228600">
            <a:tabLst>
              <a:tab pos="228600" algn="l"/>
            </a:tabLst>
          </a:pPr>
          <a:r>
            <a:rPr lang="en-US" sz="1200">
              <a:solidFill>
                <a:schemeClr val="bg1"/>
              </a:solidFill>
              <a:effectLst/>
              <a:latin typeface="+mn-lt"/>
              <a:ea typeface="+mn-ea"/>
              <a:cs typeface="+mn-cs"/>
            </a:rPr>
            <a:t>	(1) If an issuer uses these sources of factors, they must apply them comparably to MH/SUD and medical/surgical benefits.</a:t>
          </a:r>
        </a:p>
        <a:p>
          <a:pPr defTabSz="228600">
            <a:tabLst>
              <a:tab pos="228600" algn="l"/>
            </a:tabLst>
          </a:pPr>
          <a:r>
            <a:rPr lang="en-US" sz="1200">
              <a:solidFill>
                <a:schemeClr val="bg1"/>
              </a:solidFill>
              <a:effectLst/>
              <a:latin typeface="+mn-lt"/>
              <a:ea typeface="+mn-ea"/>
              <a:cs typeface="+mn-cs"/>
            </a:rPr>
            <a:t>	(2) Evidentiary standards and processes that an issuer relies on may include any evidence that the issuer considers in developing its medical management techniques, including recognized medical literature and professional standards and protocols (such as comparative effectiveness studies and clinical trials), and published research studies.</a:t>
          </a:r>
        </a:p>
        <a:p>
          <a:pPr defTabSz="228600">
            <a:tabLst>
              <a:tab pos="228600" algn="l"/>
            </a:tabLst>
          </a:pPr>
          <a:r>
            <a:rPr lang="en-US" sz="1200">
              <a:solidFill>
                <a:schemeClr val="bg1"/>
              </a:solidFill>
              <a:effectLst/>
              <a:latin typeface="+mn-lt"/>
              <a:ea typeface="+mn-ea"/>
              <a:cs typeface="+mn-cs"/>
            </a:rPr>
            <a:t>	(3) If there is any variation in the application of a guideline or standard being relied on by the issuer, an issuer must explain the process and factors relied on for establishing that variation.</a:t>
          </a:r>
        </a:p>
        <a:p>
          <a:pPr defTabSz="228600">
            <a:tabLst>
              <a:tab pos="228600" algn="l"/>
            </a:tabLst>
          </a:pPr>
          <a:r>
            <a:rPr lang="en-US" sz="1200">
              <a:solidFill>
                <a:schemeClr val="bg1"/>
              </a:solidFill>
              <a:effectLst/>
              <a:latin typeface="+mn-lt"/>
              <a:ea typeface="+mn-ea"/>
              <a:cs typeface="+mn-cs"/>
            </a:rPr>
            <a:t>	(4) If an issuer relies on any experts, the issuer must describe the experts' qualifications and whether the expert evaluations in setting recommendations for both MH/SUD and medical/surgical conditions are comparable.</a:t>
          </a:r>
        </a:p>
        <a:p>
          <a:pPr defTabSz="228600">
            <a:tabLst>
              <a:tab pos="228600" algn="l"/>
            </a:tabLst>
          </a:pPr>
          <a:r>
            <a:rPr lang="en-US" sz="1200">
              <a:solidFill>
                <a:schemeClr val="bg1"/>
              </a:solidFill>
              <a:effectLst/>
              <a:latin typeface="+mn-lt"/>
              <a:ea typeface="+mn-ea"/>
              <a:cs typeface="+mn-cs"/>
            </a:rPr>
            <a:t>	(5) When identifying the sources of the factors considered in designing the NQTL, an issuer must identify any threshold at which each factor will implicate the NQTL. For example, if high cost is identified as a factor used in designing a prior authorization requirement, the issuer would identify and explain:</a:t>
          </a:r>
        </a:p>
        <a:p>
          <a:pPr defTabSz="228600">
            <a:tabLst>
              <a:tab pos="228600" algn="l"/>
            </a:tabLst>
          </a:pPr>
          <a:r>
            <a:rPr lang="en-US" sz="1200">
              <a:solidFill>
                <a:schemeClr val="bg1"/>
              </a:solidFill>
              <a:effectLst/>
              <a:latin typeface="+mn-lt"/>
              <a:ea typeface="+mn-ea"/>
              <a:cs typeface="+mn-cs"/>
            </a:rPr>
            <a:t>		(A) the threshold dollar amount at which prior authorization will be required for any benefit;</a:t>
          </a:r>
        </a:p>
        <a:p>
          <a:pPr defTabSz="228600">
            <a:tabLst>
              <a:tab pos="228600" algn="l"/>
            </a:tabLst>
          </a:pPr>
          <a:r>
            <a:rPr lang="en-US" sz="1200">
              <a:solidFill>
                <a:schemeClr val="bg1"/>
              </a:solidFill>
              <a:effectLst/>
              <a:latin typeface="+mn-lt"/>
              <a:ea typeface="+mn-ea"/>
              <a:cs typeface="+mn-cs"/>
            </a:rPr>
            <a:t>		(B) the data used to determine the benefit is "high cost"; and</a:t>
          </a:r>
        </a:p>
        <a:p>
          <a:pPr defTabSz="228600">
            <a:tabLst>
              <a:tab pos="228600" algn="l"/>
            </a:tabLst>
          </a:pPr>
          <a:r>
            <a:rPr lang="en-US" sz="1200">
              <a:solidFill>
                <a:schemeClr val="bg1"/>
              </a:solidFill>
              <a:effectLst/>
              <a:latin typeface="+mn-lt"/>
              <a:ea typeface="+mn-ea"/>
              <a:cs typeface="+mn-cs"/>
            </a:rPr>
            <a:t>	 	(C) how, if at all, the amount that is to be considered "high cost" is different for MH/SUD benefit as compared with medical/surgical benefits, and how the issuer justifies this difference.</a:t>
          </a:r>
        </a:p>
        <a:p>
          <a:pPr defTabSz="228600">
            <a:tabLst>
              <a:tab pos="228600" algn="l"/>
            </a:tabLst>
          </a:pPr>
          <a:endParaRPr lang="en-US" sz="1200">
            <a:solidFill>
              <a:schemeClr val="bg1"/>
            </a:solidFill>
            <a:effectLst/>
            <a:latin typeface="+mn-lt"/>
            <a:ea typeface="+mn-ea"/>
            <a:cs typeface="+mn-cs"/>
          </a:endParaRPr>
        </a:p>
        <a:p>
          <a:pPr marL="171450" indent="-171450" defTabSz="228600">
            <a:buFont typeface="Wingdings" panose="05000000000000000000" pitchFamily="2" charset="2"/>
            <a:buChar char="v"/>
            <a:tabLst>
              <a:tab pos="228600" algn="l"/>
            </a:tabLst>
          </a:pPr>
          <a:r>
            <a:rPr lang="en-US" sz="1200" b="0" i="0" u="none" strike="noStrike" baseline="0">
              <a:solidFill>
                <a:schemeClr val="bg1"/>
              </a:solidFill>
              <a:latin typeface="+mn-lt"/>
              <a:ea typeface="+mn-ea"/>
              <a:cs typeface="+mn-cs"/>
            </a:rPr>
            <a:t>Examples of how factors identified based on evidentiary standards may be defined to set applicable thresholds for NQTLs include, but are not limited to: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Excessive utilization as a factor to design the NQTL when utilization is two standard deviations above average utilization per episode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Recent medical cost escalation may be considered as a factor based on internal claims data showing that medical cost for certain services increased 10% or more per year for two years.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adherence to quality standards may be considered as a factor when deviation from generally accepted national quality standards for a specific disease category occurs more than 30% of the time based on clinical chart reviews.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level of variation in length of stay may be considered as a factor when claims data shows that 25% of patients stayed longer than the median length of stay for acute hospital episodes of care.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High variability in cost per episode may be considered as a factor when episodes of outpatient care are two standard deviations higher in total cost than the average cost per episode 20 percent of the time in a 12-month period. </a:t>
          </a:r>
        </a:p>
        <a:p>
          <a:pPr marL="628650" lvl="1" indent="-171450" defTabSz="228600">
            <a:buFont typeface="Arial" panose="020B0604020202020204" pitchFamily="34" charset="0"/>
            <a:buChar char="•"/>
            <a:tabLst>
              <a:tab pos="228600" algn="l"/>
            </a:tabLst>
          </a:pPr>
          <a:r>
            <a:rPr lang="en-US" sz="1200" b="0" i="0" u="none" strike="noStrike" baseline="0">
              <a:solidFill>
                <a:schemeClr val="bg1"/>
              </a:solidFill>
              <a:latin typeface="+mn-lt"/>
              <a:ea typeface="+mn-ea"/>
              <a:cs typeface="+mn-cs"/>
            </a:rPr>
            <a:t>Lack of clinical efficacy may be considered as a factor when more than 50 percent of outpatient episodes of care for specific diseases are not based on evidence-based interventions (as defined by nationally accepted best practices) in a 12-month sample of claims data. </a:t>
          </a:r>
        </a:p>
        <a:p>
          <a:pPr marL="628650" lvl="1" indent="-171450" defTabSz="228600">
            <a:buFont typeface="Arial" panose="020B0604020202020204" pitchFamily="34" charset="0"/>
            <a:buChar char="•"/>
            <a:tabLst>
              <a:tab pos="228600" algn="l"/>
            </a:tabLst>
          </a:pPr>
          <a:endParaRPr lang="en-US" sz="1200" b="0" i="0" u="none" strike="noStrike" baseline="0">
            <a:solidFill>
              <a:schemeClr val="bg1"/>
            </a:solidFill>
            <a:latin typeface="+mn-lt"/>
            <a:ea typeface="+mn-ea"/>
            <a:cs typeface="+mn-cs"/>
          </a:endParaRPr>
        </a:p>
        <a:p>
          <a:pPr marL="0" indent="0" defTabSz="228600">
            <a:buFont typeface="Wingdings" panose="05000000000000000000" pitchFamily="2" charset="2"/>
            <a:buNone/>
            <a:tabLst>
              <a:tab pos="228600" algn="l"/>
            </a:tabLst>
          </a:pPr>
          <a:endParaRPr lang="en-US" sz="1200" b="0" i="0" u="none" strike="noStrike" baseline="0">
            <a:solidFill>
              <a:schemeClr val="bg1"/>
            </a:solidFill>
            <a:latin typeface="+mn-lt"/>
            <a:ea typeface="+mn-ea"/>
            <a:cs typeface="+mn-cs"/>
          </a:endParaRPr>
        </a:p>
      </xdr:txBody>
    </xdr:sp>
    <xdr:clientData/>
  </xdr:twoCellAnchor>
</xdr:wsDr>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Ion">
  <a:themeElements>
    <a:clrScheme name="Ion">
      <a:dk1>
        <a:sysClr val="windowText" lastClr="000000"/>
      </a:dk1>
      <a:lt1>
        <a:sysClr val="window" lastClr="FFFFFF"/>
      </a:lt1>
      <a:dk2>
        <a:srgbClr val="1E5155"/>
      </a:dk2>
      <a:lt2>
        <a:srgbClr val="EBEBEB"/>
      </a:lt2>
      <a:accent1>
        <a:srgbClr val="B01513"/>
      </a:accent1>
      <a:accent2>
        <a:srgbClr val="EA6312"/>
      </a:accent2>
      <a:accent3>
        <a:srgbClr val="E6B729"/>
      </a:accent3>
      <a:accent4>
        <a:srgbClr val="6AAC90"/>
      </a:accent4>
      <a:accent5>
        <a:srgbClr val="54849A"/>
      </a:accent5>
      <a:accent6>
        <a:srgbClr val="9E5E9B"/>
      </a:accent6>
      <a:hlink>
        <a:srgbClr val="58C1BA"/>
      </a:hlink>
      <a:folHlink>
        <a:srgbClr val="9DFFCB"/>
      </a:folHlink>
    </a:clrScheme>
    <a:fontScheme name="Segoe UI">
      <a:majorFont>
        <a:latin typeface="Segoe UI"/>
        <a:ea typeface=""/>
        <a:cs typeface=""/>
      </a:majorFont>
      <a:minorFont>
        <a:latin typeface="Segoe UI"/>
        <a:ea typeface=""/>
        <a:cs typeface=""/>
      </a:minorFont>
    </a:fontScheme>
    <a:fmtScheme name="Ion">
      <a:fillStyleLst>
        <a:solidFill>
          <a:schemeClr val="phClr"/>
        </a:solidFill>
        <a:gradFill rotWithShape="1">
          <a:gsLst>
            <a:gs pos="0">
              <a:schemeClr val="phClr">
                <a:tint val="64000"/>
                <a:lumMod val="118000"/>
              </a:schemeClr>
            </a:gs>
            <a:gs pos="100000">
              <a:schemeClr val="phClr">
                <a:tint val="92000"/>
                <a:alpha val="100000"/>
                <a:lumMod val="110000"/>
              </a:schemeClr>
            </a:gs>
          </a:gsLst>
          <a:lin ang="5400000" scaled="0"/>
        </a:gradFill>
        <a:gradFill rotWithShape="1">
          <a:gsLst>
            <a:gs pos="0">
              <a:schemeClr val="phClr">
                <a:tint val="98000"/>
                <a:lumMod val="114000"/>
              </a:schemeClr>
            </a:gs>
            <a:gs pos="100000">
              <a:schemeClr val="phClr">
                <a:shade val="90000"/>
                <a:lumMod val="84000"/>
              </a:schemeClr>
            </a:gs>
          </a:gsLst>
          <a:lin ang="5400000" scaled="0"/>
        </a:gradFill>
      </a:fillStyleLst>
      <a:lnStyleLst>
        <a:ln w="9525" cap="rnd" cmpd="sng" algn="ctr">
          <a:solidFill>
            <a:schemeClr val="phClr"/>
          </a:solidFill>
          <a:prstDash val="solid"/>
        </a:ln>
        <a:ln w="19050" cap="rnd" cmpd="sng" algn="ctr">
          <a:solidFill>
            <a:schemeClr val="phClr"/>
          </a:solidFill>
          <a:prstDash val="solid"/>
        </a:ln>
        <a:ln w="28575" cap="rnd" cmpd="sng" algn="ctr">
          <a:solidFill>
            <a:schemeClr val="phClr"/>
          </a:solidFill>
          <a:prstDash val="solid"/>
        </a:ln>
      </a:lnStyleLst>
      <a:effectStyleLst>
        <a:effectStyle>
          <a:effectLst/>
        </a:effectStyle>
        <a:effectStyle>
          <a:effectLst>
            <a:outerShdw blurRad="38100" dist="25400" dir="5400000" rotWithShape="0">
              <a:srgbClr val="000000">
                <a:alpha val="45000"/>
              </a:srgbClr>
            </a:outerShdw>
          </a:effectLst>
        </a:effectStyle>
        <a:effectStyle>
          <a:effectLst>
            <a:outerShdw blurRad="63500" dist="38100" dir="5400000" rotWithShape="0">
              <a:srgbClr val="000000">
                <a:alpha val="60000"/>
              </a:srgbClr>
            </a:outerShdw>
          </a:effectLst>
          <a:scene3d>
            <a:camera prst="orthographicFront">
              <a:rot lat="0" lon="0" rev="0"/>
            </a:camera>
            <a:lightRig rig="threePt" dir="tl"/>
          </a:scene3d>
          <a:sp3d prstMaterial="plastic">
            <a:bevelT w="0" h="0"/>
          </a:sp3d>
        </a:effectStyle>
      </a:effectStyleLst>
      <a:bgFillStyleLst>
        <a:solidFill>
          <a:schemeClr val="phClr"/>
        </a:solidFill>
        <a:gradFill rotWithShape="1">
          <a:gsLst>
            <a:gs pos="0">
              <a:schemeClr val="phClr">
                <a:tint val="97000"/>
                <a:hueMod val="88000"/>
                <a:satMod val="130000"/>
                <a:lumMod val="124000"/>
              </a:schemeClr>
            </a:gs>
            <a:gs pos="100000">
              <a:schemeClr val="phClr">
                <a:tint val="96000"/>
                <a:shade val="88000"/>
                <a:hueMod val="108000"/>
                <a:satMod val="164000"/>
                <a:lumMod val="76000"/>
              </a:schemeClr>
            </a:gs>
          </a:gsLst>
          <a:path path="circle">
            <a:fillToRect l="45000" t="65000" r="125000" b="100000"/>
          </a:path>
        </a:gradFill>
        <a:blipFill rotWithShape="1">
          <a:blip xmlns:r="http://schemas.openxmlformats.org/officeDocument/2006/relationships" r:embed="rId1">
            <a:duotone>
              <a:schemeClr val="phClr">
                <a:shade val="69000"/>
                <a:hueMod val="108000"/>
                <a:satMod val="164000"/>
                <a:lumMod val="74000"/>
              </a:schemeClr>
              <a:schemeClr val="phClr">
                <a:tint val="96000"/>
                <a:hueMod val="88000"/>
                <a:satMod val="140000"/>
                <a:lumMod val="132000"/>
              </a:schemeClr>
            </a:duotone>
          </a:blip>
          <a:stretch/>
        </a:blipFill>
      </a:bgFillStyleLst>
    </a:fmtScheme>
  </a:themeElements>
  <a:objectDefaults/>
  <a:extraClrSchemeLst/>
  <a:extLst>
    <a:ext uri="{05A4C25C-085E-4340-85A3-A5531E510DB2}">
      <thm15:themeFamily xmlns:thm15="http://schemas.microsoft.com/office/thememl/2012/main" name="Ion" id="{B8441ADB-2E43-4AF7-B97A-BD870242C6A8}" vid="{292E63A9-BB86-4E3D-B92A-7223C6510D2E}"/>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4.bin"/><Relationship Id="rId4" Type="http://schemas.openxmlformats.org/officeDocument/2006/relationships/comments" Target="../comments11.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47"/>
  <sheetViews>
    <sheetView tabSelected="1" zoomScale="80" zoomScaleNormal="80" workbookViewId="0">
      <selection activeCell="B1" sqref="B1:G1"/>
    </sheetView>
  </sheetViews>
  <sheetFormatPr defaultColWidth="8.75" defaultRowHeight="17.5" x14ac:dyDescent="0.45"/>
  <cols>
    <col min="1" max="1" width="6.75" style="8" customWidth="1"/>
    <col min="2" max="2" width="9.75" style="8" customWidth="1"/>
    <col min="3" max="4" width="28.75" style="8" customWidth="1"/>
    <col min="5" max="5" width="9.75" style="8" customWidth="1"/>
    <col min="6" max="7" width="28.75" style="8" customWidth="1"/>
    <col min="8" max="16384" width="8.75" style="8"/>
  </cols>
  <sheetData>
    <row r="1" spans="2:9" ht="74.5" customHeight="1" x14ac:dyDescent="0.45">
      <c r="B1" s="77" t="s">
        <v>80</v>
      </c>
      <c r="C1" s="77"/>
      <c r="D1" s="77"/>
      <c r="E1" s="77"/>
      <c r="F1" s="77"/>
      <c r="G1" s="77"/>
    </row>
    <row r="2" spans="2:9" ht="60" customHeight="1" x14ac:dyDescent="0.45">
      <c r="B2" s="78" t="s">
        <v>59</v>
      </c>
      <c r="C2" s="78"/>
      <c r="D2" s="78"/>
      <c r="E2" s="78"/>
      <c r="F2" s="78"/>
      <c r="G2" s="78"/>
    </row>
    <row r="3" spans="2:9" ht="34.9" customHeight="1" x14ac:dyDescent="0.45">
      <c r="B3" s="76" t="s">
        <v>73</v>
      </c>
      <c r="C3" s="76"/>
      <c r="D3" s="76"/>
      <c r="E3" s="76"/>
      <c r="F3" s="76"/>
      <c r="G3" s="76"/>
    </row>
    <row r="4" spans="2:9" ht="27.65" customHeight="1" thickBot="1" x14ac:dyDescent="0.5">
      <c r="B4" s="71" t="s">
        <v>62</v>
      </c>
      <c r="C4" s="41" t="s">
        <v>49</v>
      </c>
      <c r="D4" s="42"/>
      <c r="E4" s="71" t="s">
        <v>65</v>
      </c>
      <c r="F4" s="43" t="s">
        <v>66</v>
      </c>
      <c r="G4" s="44"/>
    </row>
    <row r="5" spans="2:9" ht="35.5" thickBot="1" x14ac:dyDescent="0.5">
      <c r="B5" s="72">
        <v>1</v>
      </c>
      <c r="C5" s="2" t="s">
        <v>50</v>
      </c>
      <c r="D5" s="3"/>
      <c r="E5" s="72">
        <v>1</v>
      </c>
      <c r="F5" s="7" t="s">
        <v>76</v>
      </c>
      <c r="G5" s="7"/>
    </row>
    <row r="6" spans="2:9" ht="18" thickBot="1" x14ac:dyDescent="0.5">
      <c r="B6" s="73" t="s">
        <v>63</v>
      </c>
      <c r="C6" s="4" t="s">
        <v>51</v>
      </c>
      <c r="D6" s="5"/>
      <c r="E6" s="73">
        <v>2</v>
      </c>
      <c r="F6" s="4" t="s">
        <v>77</v>
      </c>
      <c r="G6" s="40"/>
    </row>
    <row r="7" spans="2:9" ht="35.5" thickBot="1" x14ac:dyDescent="0.5">
      <c r="B7" s="72" t="s">
        <v>64</v>
      </c>
      <c r="C7" s="2" t="s">
        <v>52</v>
      </c>
      <c r="D7" s="3"/>
      <c r="E7" s="72">
        <v>3</v>
      </c>
      <c r="F7" s="7" t="s">
        <v>56</v>
      </c>
      <c r="G7" s="47"/>
    </row>
    <row r="8" spans="2:9" ht="18" thickBot="1" x14ac:dyDescent="0.5">
      <c r="B8" s="73">
        <v>3</v>
      </c>
      <c r="C8" s="6" t="s">
        <v>53</v>
      </c>
      <c r="D8" s="5"/>
      <c r="E8" s="73">
        <v>4</v>
      </c>
      <c r="F8" s="4" t="s">
        <v>54</v>
      </c>
      <c r="G8" s="5"/>
      <c r="H8" s="46"/>
      <c r="I8" s="46"/>
    </row>
    <row r="9" spans="2:9" ht="39" customHeight="1" thickBot="1" x14ac:dyDescent="0.5">
      <c r="B9" s="72">
        <v>4</v>
      </c>
      <c r="C9" s="2" t="s">
        <v>57</v>
      </c>
      <c r="D9" s="3"/>
      <c r="E9" s="72">
        <v>5</v>
      </c>
      <c r="F9" s="70" t="s">
        <v>55</v>
      </c>
      <c r="G9" s="3"/>
      <c r="H9" s="46"/>
      <c r="I9" s="46"/>
    </row>
    <row r="10" spans="2:9" ht="35.5" thickBot="1" x14ac:dyDescent="0.5">
      <c r="B10" s="73">
        <v>5</v>
      </c>
      <c r="C10" s="6" t="s">
        <v>58</v>
      </c>
      <c r="D10" s="5"/>
      <c r="E10" s="73">
        <v>6</v>
      </c>
      <c r="F10" s="5" t="s">
        <v>78</v>
      </c>
      <c r="G10" s="5"/>
      <c r="H10" s="45"/>
      <c r="I10" s="45"/>
    </row>
    <row r="11" spans="2:9" ht="18" thickBot="1" x14ac:dyDescent="0.5">
      <c r="B11" s="72">
        <v>6</v>
      </c>
      <c r="C11" s="6" t="s">
        <v>67</v>
      </c>
      <c r="D11" s="3"/>
      <c r="E11" s="72"/>
      <c r="F11" s="3"/>
      <c r="G11" s="3"/>
      <c r="H11" s="45"/>
      <c r="I11" s="45"/>
    </row>
    <row r="12" spans="2:9" ht="19.899999999999999" customHeight="1" thickBot="1" x14ac:dyDescent="0.5">
      <c r="B12" s="73">
        <v>7</v>
      </c>
      <c r="C12" s="2" t="s">
        <v>68</v>
      </c>
      <c r="D12" s="5"/>
      <c r="E12" s="73"/>
      <c r="F12" s="5"/>
      <c r="G12" s="5"/>
      <c r="H12" s="45"/>
      <c r="I12" s="45"/>
    </row>
    <row r="13" spans="2:9" ht="19.899999999999999" customHeight="1" thickBot="1" x14ac:dyDescent="0.5">
      <c r="B13" s="72">
        <v>8</v>
      </c>
      <c r="C13" s="6" t="s">
        <v>69</v>
      </c>
      <c r="D13" s="3"/>
      <c r="E13" s="72"/>
      <c r="F13" s="3"/>
      <c r="G13" s="3"/>
      <c r="H13" s="45"/>
      <c r="I13" s="45"/>
    </row>
    <row r="14" spans="2:9" ht="19.899999999999999" customHeight="1" thickBot="1" x14ac:dyDescent="0.5">
      <c r="B14" s="73"/>
      <c r="D14" s="5"/>
      <c r="E14" s="5"/>
      <c r="F14" s="5"/>
      <c r="G14" s="5"/>
      <c r="H14" s="45"/>
      <c r="I14" s="45"/>
    </row>
    <row r="15" spans="2:9" ht="19.899999999999999" customHeight="1" thickBot="1" x14ac:dyDescent="0.5">
      <c r="B15" s="3"/>
      <c r="C15" s="3"/>
      <c r="D15" s="3"/>
      <c r="E15" s="3"/>
      <c r="F15" s="3"/>
      <c r="G15" s="3"/>
      <c r="H15" s="45"/>
      <c r="I15" s="45"/>
    </row>
    <row r="16" spans="2:9" ht="19.899999999999999" customHeight="1" thickBot="1" x14ac:dyDescent="0.5">
      <c r="B16" s="5"/>
      <c r="C16" s="5"/>
      <c r="D16" s="5"/>
      <c r="E16" s="5"/>
      <c r="F16" s="5"/>
      <c r="G16" s="5"/>
      <c r="H16" s="45"/>
      <c r="I16" s="45"/>
    </row>
    <row r="17" spans="2:9" ht="19.899999999999999" customHeight="1" thickBot="1" x14ac:dyDescent="0.5">
      <c r="B17" s="3"/>
      <c r="C17" s="3"/>
      <c r="D17" s="3"/>
      <c r="E17" s="3"/>
      <c r="F17" s="3"/>
      <c r="G17" s="3"/>
      <c r="H17" s="45"/>
      <c r="I17" s="45"/>
    </row>
    <row r="18" spans="2:9" ht="19.899999999999999" customHeight="1" thickBot="1" x14ac:dyDescent="0.5">
      <c r="B18" s="5"/>
      <c r="C18" s="5"/>
      <c r="D18" s="5"/>
      <c r="E18" s="5"/>
      <c r="F18" s="5"/>
      <c r="G18" s="5"/>
      <c r="H18" s="45"/>
      <c r="I18" s="45"/>
    </row>
    <row r="19" spans="2:9" ht="19.899999999999999" customHeight="1" thickBot="1" x14ac:dyDescent="0.5">
      <c r="B19" s="3"/>
      <c r="C19" s="3"/>
      <c r="D19" s="3"/>
      <c r="E19" s="3"/>
      <c r="F19" s="3"/>
      <c r="G19" s="3"/>
      <c r="H19" s="45"/>
      <c r="I19" s="45"/>
    </row>
    <row r="20" spans="2:9" ht="19.899999999999999" customHeight="1" thickBot="1" x14ac:dyDescent="0.5">
      <c r="B20" s="5"/>
      <c r="C20" s="5"/>
      <c r="D20" s="5"/>
      <c r="E20" s="5"/>
      <c r="F20" s="5"/>
      <c r="G20" s="5"/>
      <c r="H20" s="45"/>
      <c r="I20" s="45"/>
    </row>
    <row r="21" spans="2:9" ht="19.899999999999999" customHeight="1" thickBot="1" x14ac:dyDescent="0.5">
      <c r="B21" s="3"/>
      <c r="C21" s="3"/>
      <c r="D21" s="3"/>
      <c r="E21" s="3"/>
      <c r="F21" s="3"/>
      <c r="G21" s="3"/>
      <c r="H21" s="45"/>
      <c r="I21" s="45"/>
    </row>
    <row r="22" spans="2:9" ht="19.899999999999999" customHeight="1" thickBot="1" x14ac:dyDescent="0.5">
      <c r="B22" s="5"/>
      <c r="C22" s="5"/>
      <c r="D22" s="5"/>
      <c r="E22" s="5"/>
      <c r="F22" s="5"/>
      <c r="G22" s="5"/>
      <c r="H22" s="45"/>
      <c r="I22" s="45"/>
    </row>
    <row r="23" spans="2:9" ht="19.899999999999999" customHeight="1" thickBot="1" x14ac:dyDescent="0.5">
      <c r="B23" s="3"/>
      <c r="C23" s="3"/>
      <c r="D23" s="3"/>
      <c r="E23" s="3"/>
      <c r="F23" s="3"/>
      <c r="G23" s="3"/>
    </row>
    <row r="24" spans="2:9" ht="19.899999999999999" customHeight="1" thickBot="1" x14ac:dyDescent="0.5">
      <c r="B24" s="5"/>
      <c r="C24" s="5"/>
      <c r="D24" s="5"/>
      <c r="E24" s="5"/>
      <c r="F24" s="5"/>
      <c r="G24" s="5"/>
    </row>
    <row r="25" spans="2:9" ht="19.899999999999999" customHeight="1" thickBot="1" x14ac:dyDescent="0.5">
      <c r="B25" s="3"/>
      <c r="C25" s="3"/>
      <c r="D25" s="3"/>
      <c r="E25" s="3"/>
      <c r="F25" s="3"/>
      <c r="G25" s="3"/>
    </row>
    <row r="26" spans="2:9" ht="19.899999999999999" customHeight="1" thickBot="1" x14ac:dyDescent="0.5">
      <c r="B26" s="5"/>
      <c r="C26" s="5"/>
      <c r="D26" s="5"/>
      <c r="E26" s="5"/>
      <c r="F26" s="5"/>
      <c r="G26" s="5"/>
    </row>
    <row r="27" spans="2:9" ht="19.899999999999999" customHeight="1" thickBot="1" x14ac:dyDescent="0.5">
      <c r="B27" s="3"/>
      <c r="C27" s="3"/>
      <c r="D27" s="3"/>
      <c r="E27" s="3"/>
      <c r="F27" s="3"/>
      <c r="G27" s="3"/>
    </row>
    <row r="28" spans="2:9" ht="19.899999999999999" customHeight="1" thickBot="1" x14ac:dyDescent="0.5">
      <c r="B28" s="5"/>
      <c r="C28" s="5"/>
      <c r="D28" s="5"/>
      <c r="E28" s="5"/>
      <c r="F28" s="5"/>
      <c r="G28" s="5"/>
    </row>
    <row r="29" spans="2:9" ht="19.899999999999999" customHeight="1" thickBot="1" x14ac:dyDescent="0.5">
      <c r="B29" s="3"/>
      <c r="C29" s="3"/>
      <c r="D29" s="3"/>
      <c r="E29" s="3"/>
      <c r="F29" s="3"/>
      <c r="G29" s="3"/>
    </row>
    <row r="30" spans="2:9" ht="19.899999999999999" customHeight="1" x14ac:dyDescent="0.45"/>
    <row r="31" spans="2:9" ht="19.899999999999999" customHeight="1" x14ac:dyDescent="0.45">
      <c r="H31" s="74"/>
      <c r="I31" s="74"/>
    </row>
    <row r="32" spans="2:9" x14ac:dyDescent="0.45">
      <c r="H32" s="74"/>
      <c r="I32" s="74"/>
    </row>
    <row r="33" spans="7:9" x14ac:dyDescent="0.45">
      <c r="H33" s="74"/>
      <c r="I33" s="74"/>
    </row>
    <row r="34" spans="7:9" x14ac:dyDescent="0.45">
      <c r="H34" s="74"/>
      <c r="I34" s="74"/>
    </row>
    <row r="35" spans="7:9" x14ac:dyDescent="0.45">
      <c r="H35" s="74"/>
      <c r="I35" s="74"/>
    </row>
    <row r="36" spans="7:9" x14ac:dyDescent="0.45">
      <c r="H36" s="74"/>
      <c r="I36" s="74"/>
    </row>
    <row r="37" spans="7:9" x14ac:dyDescent="0.45">
      <c r="H37" s="74"/>
      <c r="I37" s="74"/>
    </row>
    <row r="38" spans="7:9" x14ac:dyDescent="0.45">
      <c r="H38" s="74"/>
      <c r="I38" s="74"/>
    </row>
    <row r="39" spans="7:9" x14ac:dyDescent="0.45">
      <c r="G39" s="79"/>
      <c r="H39" s="79"/>
      <c r="I39" s="79"/>
    </row>
    <row r="40" spans="7:9" x14ac:dyDescent="0.45">
      <c r="G40" s="79"/>
      <c r="H40" s="79"/>
      <c r="I40" s="79"/>
    </row>
    <row r="41" spans="7:9" x14ac:dyDescent="0.45">
      <c r="G41" s="79"/>
      <c r="H41" s="79"/>
      <c r="I41" s="79"/>
    </row>
    <row r="42" spans="7:9" x14ac:dyDescent="0.45">
      <c r="G42" s="79"/>
      <c r="H42" s="79"/>
      <c r="I42" s="79"/>
    </row>
    <row r="43" spans="7:9" x14ac:dyDescent="0.45">
      <c r="G43" s="79"/>
      <c r="H43" s="79"/>
      <c r="I43" s="79"/>
    </row>
    <row r="44" spans="7:9" x14ac:dyDescent="0.45">
      <c r="G44" s="79"/>
      <c r="H44" s="79"/>
      <c r="I44" s="79"/>
    </row>
    <row r="45" spans="7:9" x14ac:dyDescent="0.45">
      <c r="G45" s="79"/>
      <c r="H45" s="79"/>
      <c r="I45" s="79"/>
    </row>
    <row r="46" spans="7:9" x14ac:dyDescent="0.45">
      <c r="G46" s="79"/>
      <c r="H46" s="79"/>
      <c r="I46" s="79"/>
    </row>
    <row r="47" spans="7:9" x14ac:dyDescent="0.45">
      <c r="G47" s="79"/>
      <c r="H47" s="79"/>
      <c r="I47" s="79"/>
    </row>
  </sheetData>
  <mergeCells count="12">
    <mergeCell ref="B3:G3"/>
    <mergeCell ref="B1:G1"/>
    <mergeCell ref="B2:G2"/>
    <mergeCell ref="G46:I46"/>
    <mergeCell ref="G47:I47"/>
    <mergeCell ref="G41:I41"/>
    <mergeCell ref="G42:I42"/>
    <mergeCell ref="G43:I43"/>
    <mergeCell ref="G44:I44"/>
    <mergeCell ref="G45:I45"/>
    <mergeCell ref="G39:I39"/>
    <mergeCell ref="G40:I40"/>
  </mergeCells>
  <dataValidations count="2">
    <dataValidation type="list" allowBlank="1" showInputMessage="1" showErrorMessage="1" sqref="G6" xr:uid="{00C12BCC-C4D5-41F6-AC0A-8ACEC933E940}">
      <formula1>"individual, small group, large group, self-funded MEWA"</formula1>
    </dataValidation>
    <dataValidation type="list" allowBlank="1" showInputMessage="1" showErrorMessage="1" sqref="G7" xr:uid="{3698053B-26A3-4087-A37F-A32861EF4993}">
      <formula1>"PPO, EPO, HMO, HMO-POS, indemnity"</formula1>
    </dataValidation>
  </dataValidations>
  <pageMargins left="0.25" right="0.25"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62"/>
  <sheetViews>
    <sheetView topLeftCell="B1" zoomScale="70" zoomScaleNormal="70" workbookViewId="0">
      <pane xSplit="2" ySplit="2" topLeftCell="D30" activePane="bottomRight" state="frozen"/>
      <selection activeCell="C3" sqref="C3"/>
      <selection pane="topRight" activeCell="C3" sqref="C3"/>
      <selection pane="bottomLeft" activeCell="C3" sqref="C3"/>
      <selection pane="bottomRight" activeCell="C35" sqref="C35"/>
    </sheetView>
  </sheetViews>
  <sheetFormatPr defaultColWidth="8.75" defaultRowHeight="17.5" x14ac:dyDescent="0.45"/>
  <cols>
    <col min="1" max="1" width="12.75" style="8" customWidth="1"/>
    <col min="2" max="2" width="17.5" style="8" customWidth="1"/>
    <col min="3" max="3" width="36.75" style="8" customWidth="1"/>
    <col min="4" max="5" width="28.75" style="8" customWidth="1"/>
    <col min="6" max="6" width="56.75" style="8" customWidth="1"/>
    <col min="7" max="8" width="65.75" style="8" customWidth="1"/>
    <col min="9" max="9" width="22.83203125" style="8" customWidth="1"/>
    <col min="10" max="23" width="27.25" style="8" customWidth="1"/>
    <col min="24" max="24" width="18.83203125" style="8" customWidth="1"/>
    <col min="25" max="16384" width="8.75" style="8"/>
  </cols>
  <sheetData>
    <row r="1" spans="1:24" ht="55.9" customHeight="1" x14ac:dyDescent="0.45">
      <c r="B1" s="8" t="str">
        <f>'NQTL Summary'!A2</f>
        <v xml:space="preserve">Plan:  </v>
      </c>
      <c r="C1" s="68" t="str">
        <f ca="1">MID(CELL("filename",A113),FIND("]",CELL("filename",A113))+1,255)</f>
        <v>Rx</v>
      </c>
      <c r="D1" s="86" t="s">
        <v>71</v>
      </c>
      <c r="E1" s="86"/>
      <c r="F1" s="64" t="s">
        <v>61</v>
      </c>
      <c r="G1" s="66" t="s">
        <v>38</v>
      </c>
      <c r="H1" s="69" t="s">
        <v>39</v>
      </c>
      <c r="I1" s="9"/>
      <c r="J1" s="9"/>
      <c r="K1" s="9"/>
      <c r="L1" s="9"/>
      <c r="M1" s="9"/>
      <c r="N1" s="9"/>
      <c r="O1" s="9"/>
      <c r="P1" s="9"/>
      <c r="Q1" s="9"/>
      <c r="R1" s="9"/>
      <c r="S1" s="9"/>
      <c r="T1" s="9"/>
      <c r="U1" s="9"/>
      <c r="V1" s="9"/>
      <c r="W1" s="9"/>
      <c r="X1" s="9"/>
    </row>
    <row r="2" spans="1:24" ht="91.15" customHeight="1" x14ac:dyDescent="0.45">
      <c r="A2" s="10" t="s">
        <v>33</v>
      </c>
      <c r="B2" s="10" t="s">
        <v>33</v>
      </c>
      <c r="C2" s="65" t="s">
        <v>72</v>
      </c>
      <c r="D2" s="75" t="s">
        <v>70</v>
      </c>
      <c r="E2" s="75" t="s">
        <v>16</v>
      </c>
      <c r="F2" s="64" t="s">
        <v>81</v>
      </c>
      <c r="G2" s="66" t="s">
        <v>82</v>
      </c>
      <c r="H2" s="67" t="s">
        <v>83</v>
      </c>
      <c r="I2" s="9"/>
      <c r="J2" s="9"/>
      <c r="K2" s="11"/>
      <c r="L2" s="11"/>
      <c r="M2" s="11"/>
      <c r="N2" s="11"/>
      <c r="O2" s="11"/>
      <c r="P2" s="11"/>
      <c r="Q2" s="11"/>
      <c r="R2" s="11"/>
      <c r="S2" s="11"/>
      <c r="T2" s="11"/>
      <c r="U2" s="11"/>
      <c r="V2" s="11"/>
      <c r="W2" s="11"/>
      <c r="X2" s="11"/>
    </row>
    <row r="3" spans="1:24" x14ac:dyDescent="0.45">
      <c r="A3" s="12" t="str">
        <f>IF(AND('NQTL Summary'!D4="Yes",'NQTL Summary'!C4="Yes"),'NQTL Summary'!A4,"")</f>
        <v/>
      </c>
      <c r="B3" s="21" t="str">
        <f t="array" ref="B3">IF(COUNTIF($A$3:$A$33,"?*")&lt;ROW(A3)-2,"",INDEX(A:A,SMALL(IF(A$3:A$33&lt;&gt;"",ROW(A$3:A$33)),ROWS(A$3:A3))))</f>
        <v/>
      </c>
      <c r="C3" s="22"/>
      <c r="D3" s="24"/>
      <c r="E3" s="24"/>
      <c r="F3" s="24"/>
      <c r="G3" s="13"/>
      <c r="H3" s="24"/>
      <c r="I3" s="14"/>
      <c r="J3" s="9"/>
      <c r="K3" s="14"/>
      <c r="L3" s="14"/>
      <c r="M3" s="14"/>
      <c r="N3" s="14"/>
      <c r="O3" s="14"/>
      <c r="P3" s="14"/>
      <c r="Q3" s="14"/>
      <c r="R3" s="14"/>
      <c r="S3" s="14"/>
      <c r="T3" s="14"/>
      <c r="U3" s="14"/>
      <c r="V3" s="14"/>
      <c r="W3" s="14"/>
      <c r="X3" s="14"/>
    </row>
    <row r="4" spans="1:24" x14ac:dyDescent="0.45">
      <c r="A4" s="12" t="str">
        <f>IF(AND('NQTL Summary'!D5="Yes",'NQTL Summary'!C5="Yes"),'NQTL Summary'!A5,"")</f>
        <v/>
      </c>
      <c r="B4" s="25" t="str">
        <f t="array" ref="B4">IF(COUNTIF($A$3:$A$33,"?*")&lt;ROW(A4)-2,"",INDEX(A:A,SMALL(IF(A$3:A$33&lt;&gt;"",ROW(A$3:A$33)),ROWS(A$3:A4))))</f>
        <v/>
      </c>
      <c r="C4" s="26"/>
      <c r="D4" s="16"/>
      <c r="E4" s="16"/>
      <c r="F4" s="16"/>
      <c r="G4" s="16"/>
      <c r="H4" s="16"/>
      <c r="I4" s="14"/>
      <c r="J4" s="9"/>
      <c r="K4" s="14"/>
      <c r="L4" s="14"/>
      <c r="M4" s="14"/>
      <c r="N4" s="14"/>
      <c r="O4" s="14"/>
      <c r="P4" s="14"/>
      <c r="Q4" s="14"/>
      <c r="R4" s="14"/>
      <c r="S4" s="14"/>
      <c r="T4" s="14"/>
      <c r="U4" s="14"/>
      <c r="V4" s="14"/>
      <c r="W4" s="14"/>
      <c r="X4" s="14"/>
    </row>
    <row r="5" spans="1:24" x14ac:dyDescent="0.45">
      <c r="A5" s="12" t="str">
        <f>IF(AND('NQTL Summary'!D6="Yes",'NQTL Summary'!C6="Yes"),'NQTL Summary'!A6,"")</f>
        <v/>
      </c>
      <c r="B5" s="25" t="str">
        <f t="array" ref="B5">IF(COUNTIF($A$3:$A$33,"?*")&lt;ROW(A5)-2,"",INDEX(A:A,SMALL(IF(A$3:A$33&lt;&gt;"",ROW(A$3:A$33)),ROWS(A$3:A5))))</f>
        <v/>
      </c>
      <c r="C5" s="15"/>
      <c r="D5" s="16"/>
      <c r="E5" s="16"/>
      <c r="F5" s="16"/>
      <c r="G5" s="16"/>
      <c r="H5" s="16"/>
      <c r="I5" s="14"/>
      <c r="J5" s="9"/>
      <c r="K5" s="14"/>
      <c r="L5" s="14"/>
      <c r="M5" s="14"/>
      <c r="N5" s="14"/>
      <c r="O5" s="14"/>
      <c r="P5" s="14"/>
      <c r="Q5" s="14"/>
      <c r="R5" s="14"/>
      <c r="S5" s="14"/>
      <c r="T5" s="14"/>
      <c r="U5" s="14"/>
      <c r="V5" s="14"/>
      <c r="W5" s="14"/>
      <c r="X5" s="14"/>
    </row>
    <row r="6" spans="1:24" x14ac:dyDescent="0.45">
      <c r="A6" s="12" t="str">
        <f>IF(AND('NQTL Summary'!D7="Yes",'NQTL Summary'!C7="Yes"),'NQTL Summary'!A7,"")</f>
        <v/>
      </c>
      <c r="B6" s="25" t="str">
        <f t="array" ref="B6">IF(COUNTIF($A$3:$A$33,"?*")&lt;ROW(A6)-2,"",INDEX(A:A,SMALL(IF(A$3:A$33&lt;&gt;"",ROW(A$3:A$33)),ROWS(A$3:A6))))</f>
        <v/>
      </c>
      <c r="C6" s="15"/>
      <c r="D6" s="16"/>
      <c r="E6" s="16"/>
      <c r="F6" s="16"/>
      <c r="G6" s="16"/>
      <c r="H6" s="16"/>
      <c r="I6" s="14"/>
      <c r="J6" s="14"/>
      <c r="K6" s="14"/>
      <c r="L6" s="14"/>
      <c r="M6" s="14"/>
      <c r="N6" s="14"/>
      <c r="O6" s="14"/>
      <c r="P6" s="14"/>
      <c r="Q6" s="14"/>
      <c r="R6" s="14"/>
      <c r="S6" s="14"/>
      <c r="T6" s="14"/>
      <c r="U6" s="14"/>
      <c r="V6" s="14"/>
      <c r="W6" s="14"/>
      <c r="X6" s="14"/>
    </row>
    <row r="7" spans="1:24" x14ac:dyDescent="0.45">
      <c r="A7" s="12" t="str">
        <f>IF(AND('NQTL Summary'!D8="Yes",'NQTL Summary'!C8="Yes"),'NQTL Summary'!A8,"")</f>
        <v/>
      </c>
      <c r="B7" s="25" t="str">
        <f t="array" ref="B7">IF(COUNTIF($A$3:$A$33,"?*")&lt;ROW(A7)-2,"",INDEX(A:A,SMALL(IF(A$3:A$33&lt;&gt;"",ROW(A$3:A$33)),ROWS(A$3:A7))))</f>
        <v/>
      </c>
      <c r="C7" s="15"/>
      <c r="D7" s="16"/>
      <c r="E7" s="16"/>
      <c r="F7" s="16"/>
      <c r="G7" s="16"/>
      <c r="H7" s="16"/>
      <c r="I7" s="14"/>
      <c r="J7" s="14"/>
      <c r="K7" s="14"/>
      <c r="L7" s="14"/>
      <c r="M7" s="14"/>
      <c r="N7" s="14"/>
      <c r="O7" s="14"/>
      <c r="P7" s="14"/>
      <c r="Q7" s="14"/>
      <c r="R7" s="14"/>
      <c r="S7" s="14"/>
      <c r="T7" s="14"/>
      <c r="U7" s="14"/>
      <c r="V7" s="14"/>
      <c r="W7" s="14"/>
      <c r="X7" s="14"/>
    </row>
    <row r="8" spans="1:24" ht="19.149999999999999" customHeight="1" x14ac:dyDescent="0.45">
      <c r="A8" s="12" t="str">
        <f>IF(AND('NQTL Summary'!D9="Yes",'NQTL Summary'!C9="Yes"),'NQTL Summary'!A9,"")</f>
        <v/>
      </c>
      <c r="B8" s="25" t="str">
        <f t="array" ref="B8">IF(COUNTIF($A$3:$A$33,"?*")&lt;ROW(A8)-2,"",INDEX(A:A,SMALL(IF(A$3:A$33&lt;&gt;"",ROW(A$3:A$33)),ROWS(A$3:A8))))</f>
        <v/>
      </c>
      <c r="C8" s="15"/>
      <c r="D8" s="16"/>
      <c r="E8" s="16"/>
      <c r="F8" s="16"/>
      <c r="G8" s="16"/>
      <c r="H8" s="16"/>
      <c r="I8" s="14"/>
      <c r="J8" s="14"/>
      <c r="K8" s="14"/>
      <c r="L8" s="14"/>
      <c r="M8" s="14"/>
      <c r="N8" s="14"/>
      <c r="O8" s="14"/>
      <c r="P8" s="14"/>
      <c r="Q8" s="14"/>
      <c r="R8" s="14"/>
      <c r="S8" s="14"/>
      <c r="T8" s="14"/>
      <c r="U8" s="14"/>
      <c r="V8" s="14"/>
      <c r="W8" s="14"/>
      <c r="X8" s="14"/>
    </row>
    <row r="9" spans="1:24" x14ac:dyDescent="0.45">
      <c r="A9" s="12" t="str">
        <f>IF(AND('NQTL Summary'!D10="Yes",'NQTL Summary'!C10="Yes"),'NQTL Summary'!A10,"")</f>
        <v/>
      </c>
      <c r="B9" s="25" t="str">
        <f t="array" ref="B9">IF(COUNTIF($A$3:$A$33,"?*")&lt;ROW(A9)-2,"",INDEX(A:A,SMALL(IF(A$3:A$33&lt;&gt;"",ROW(A$3:A$33)),ROWS(A$3:A9))))</f>
        <v/>
      </c>
      <c r="C9" s="15"/>
      <c r="D9" s="16"/>
      <c r="E9" s="16"/>
      <c r="F9" s="16"/>
      <c r="G9" s="16"/>
      <c r="H9" s="16"/>
      <c r="I9" s="14"/>
      <c r="J9" s="14"/>
      <c r="K9" s="14"/>
      <c r="L9" s="14"/>
      <c r="M9" s="14"/>
      <c r="N9" s="14"/>
      <c r="O9" s="14"/>
      <c r="P9" s="14"/>
      <c r="Q9" s="14"/>
      <c r="R9" s="14"/>
      <c r="S9" s="14"/>
      <c r="T9" s="14"/>
      <c r="U9" s="14"/>
      <c r="V9" s="14"/>
      <c r="W9" s="14"/>
      <c r="X9" s="14"/>
    </row>
    <row r="10" spans="1:24" x14ac:dyDescent="0.45">
      <c r="A10" s="12" t="str">
        <f>IF(AND('NQTL Summary'!D11="Yes",'NQTL Summary'!C11="Yes"),'NQTL Summary'!A11,"")</f>
        <v/>
      </c>
      <c r="B10" s="25" t="str">
        <f t="array" ref="B10">IF(COUNTIF($A$3:$A$33,"?*")&lt;ROW(A10)-2,"",INDEX(A:A,SMALL(IF(A$3:A$33&lt;&gt;"",ROW(A$3:A$33)),ROWS(A$3:A10))))</f>
        <v/>
      </c>
      <c r="C10" s="15"/>
      <c r="D10" s="16"/>
      <c r="E10" s="16"/>
      <c r="F10" s="16"/>
      <c r="G10" s="16"/>
      <c r="H10" s="16"/>
      <c r="I10" s="14"/>
      <c r="J10" s="14"/>
      <c r="K10" s="14"/>
      <c r="L10" s="14"/>
      <c r="M10" s="14"/>
      <c r="N10" s="14"/>
      <c r="O10" s="14"/>
      <c r="P10" s="14"/>
      <c r="Q10" s="14"/>
      <c r="R10" s="14"/>
      <c r="S10" s="14"/>
      <c r="T10" s="14"/>
      <c r="U10" s="14"/>
      <c r="V10" s="14"/>
      <c r="W10" s="14"/>
      <c r="X10" s="14"/>
    </row>
    <row r="11" spans="1:24" x14ac:dyDescent="0.45">
      <c r="A11" s="12" t="str">
        <f>IF(AND('NQTL Summary'!D12="Yes",'NQTL Summary'!C12="Yes"),'NQTL Summary'!A12,"")</f>
        <v/>
      </c>
      <c r="B11" s="25" t="str">
        <f t="array" ref="B11">IF(COUNTIF($A$3:$A$33,"?*")&lt;ROW(A11)-2,"",INDEX(A:A,SMALL(IF(A$3:A$33&lt;&gt;"",ROW(A$3:A$33)),ROWS(A$3:A11))))</f>
        <v/>
      </c>
      <c r="C11" s="15"/>
      <c r="D11" s="16"/>
      <c r="E11" s="16"/>
      <c r="F11" s="16"/>
      <c r="G11" s="16"/>
      <c r="H11" s="16"/>
      <c r="I11" s="14"/>
      <c r="J11" s="14"/>
      <c r="K11" s="14"/>
      <c r="L11" s="14"/>
      <c r="M11" s="14"/>
      <c r="N11" s="14"/>
      <c r="O11" s="14"/>
      <c r="P11" s="14"/>
      <c r="Q11" s="14"/>
      <c r="R11" s="14"/>
      <c r="S11" s="14"/>
      <c r="T11" s="14"/>
      <c r="U11" s="14"/>
      <c r="V11" s="14"/>
      <c r="W11" s="14"/>
      <c r="X11" s="14"/>
    </row>
    <row r="12" spans="1:24" x14ac:dyDescent="0.45">
      <c r="A12" s="12" t="str">
        <f>IF(AND('NQTL Summary'!D13="Yes",'NQTL Summary'!C13="Yes"),'NQTL Summary'!A13,"")</f>
        <v/>
      </c>
      <c r="B12" s="25" t="str">
        <f t="array" ref="B12">IF(COUNTIF($A$3:$A$33,"?*")&lt;ROW(A12)-2,"",INDEX(A:A,SMALL(IF(A$3:A$33&lt;&gt;"",ROW(A$3:A$33)),ROWS(A$3:A12))))</f>
        <v/>
      </c>
      <c r="C12" s="15"/>
      <c r="D12" s="16"/>
      <c r="E12" s="16"/>
      <c r="F12" s="16"/>
      <c r="G12" s="16"/>
      <c r="H12" s="16"/>
      <c r="I12" s="14"/>
      <c r="J12" s="14"/>
      <c r="K12" s="14"/>
      <c r="L12" s="14"/>
      <c r="M12" s="14"/>
      <c r="N12" s="14"/>
      <c r="O12" s="14"/>
      <c r="P12" s="14"/>
      <c r="Q12" s="14"/>
      <c r="R12" s="14"/>
      <c r="S12" s="14"/>
      <c r="T12" s="14"/>
      <c r="U12" s="14"/>
      <c r="V12" s="14"/>
      <c r="W12" s="14"/>
      <c r="X12" s="14"/>
    </row>
    <row r="13" spans="1:24" x14ac:dyDescent="0.45">
      <c r="A13" s="12" t="str">
        <f>IF(AND('NQTL Summary'!D14="Yes",'NQTL Summary'!C14="Yes"),'NQTL Summary'!A14,"")</f>
        <v/>
      </c>
      <c r="B13" s="25" t="str">
        <f t="array" ref="B13">IF(COUNTIF($A$3:$A$33,"?*")&lt;ROW(A13)-2,"",INDEX(A:A,SMALL(IF(A$3:A$33&lt;&gt;"",ROW(A$3:A$33)),ROWS(A$3:A13))))</f>
        <v/>
      </c>
      <c r="C13" s="15"/>
      <c r="D13" s="16"/>
      <c r="E13" s="16"/>
      <c r="F13" s="16"/>
      <c r="G13" s="16"/>
      <c r="H13" s="16"/>
      <c r="I13" s="14"/>
      <c r="J13" s="14"/>
      <c r="K13" s="14"/>
      <c r="L13" s="14"/>
      <c r="M13" s="14"/>
      <c r="N13" s="14"/>
      <c r="O13" s="14"/>
      <c r="P13" s="14"/>
      <c r="Q13" s="14"/>
      <c r="R13" s="14"/>
      <c r="S13" s="14"/>
      <c r="T13" s="14"/>
      <c r="U13" s="14"/>
      <c r="V13" s="14"/>
      <c r="W13" s="14"/>
      <c r="X13" s="14"/>
    </row>
    <row r="14" spans="1:24" x14ac:dyDescent="0.45">
      <c r="A14" s="12" t="str">
        <f>IF(AND('NQTL Summary'!D15="Yes",'NQTL Summary'!C15="Yes"),'NQTL Summary'!A15,"")</f>
        <v/>
      </c>
      <c r="B14" s="25" t="str">
        <f t="array" ref="B14">IF(COUNTIF($A$3:$A$33,"?*")&lt;ROW(A14)-2,"",INDEX(A:A,SMALL(IF(A$3:A$33&lt;&gt;"",ROW(A$3:A$33)),ROWS(A$3:A14))))</f>
        <v/>
      </c>
      <c r="C14" s="15"/>
      <c r="D14" s="16"/>
      <c r="E14" s="16"/>
      <c r="F14" s="16"/>
      <c r="G14" s="16"/>
      <c r="H14" s="16"/>
      <c r="I14" s="14"/>
      <c r="J14" s="14"/>
      <c r="K14" s="14"/>
      <c r="L14" s="14"/>
      <c r="M14" s="14"/>
      <c r="N14" s="14"/>
      <c r="O14" s="14"/>
      <c r="P14" s="14"/>
      <c r="Q14" s="14"/>
      <c r="R14" s="14"/>
      <c r="S14" s="14"/>
      <c r="T14" s="14"/>
      <c r="U14" s="14"/>
      <c r="V14" s="14"/>
      <c r="W14" s="14"/>
      <c r="X14" s="14"/>
    </row>
    <row r="15" spans="1:24" x14ac:dyDescent="0.45">
      <c r="A15" s="12" t="str">
        <f>IF(AND('NQTL Summary'!D16="Yes",'NQTL Summary'!C16="Yes"),'NQTL Summary'!A16,"")</f>
        <v/>
      </c>
      <c r="B15" s="25" t="str">
        <f t="array" ref="B15">IF(COUNTIF($A$3:$A$33,"?*")&lt;ROW(A15)-2,"",INDEX(A:A,SMALL(IF(A$3:A$33&lt;&gt;"",ROW(A$3:A$33)),ROWS(A$3:A15))))</f>
        <v/>
      </c>
      <c r="C15" s="15"/>
      <c r="D15" s="16"/>
      <c r="E15" s="16"/>
      <c r="F15" s="16"/>
      <c r="G15" s="16"/>
      <c r="H15" s="16"/>
      <c r="I15" s="14"/>
      <c r="J15" s="14"/>
      <c r="K15" s="14"/>
      <c r="L15" s="14"/>
      <c r="M15" s="14"/>
      <c r="N15" s="14"/>
      <c r="O15" s="14"/>
      <c r="P15" s="14"/>
      <c r="Q15" s="14"/>
      <c r="R15" s="14"/>
      <c r="S15" s="14"/>
      <c r="T15" s="14"/>
      <c r="U15" s="14"/>
      <c r="V15" s="14"/>
      <c r="W15" s="14"/>
      <c r="X15" s="14"/>
    </row>
    <row r="16" spans="1:24" x14ac:dyDescent="0.45">
      <c r="A16" s="12" t="str">
        <f>IF(AND('NQTL Summary'!D17="Yes",'NQTL Summary'!C17="Yes"),'NQTL Summary'!A17,"")</f>
        <v/>
      </c>
      <c r="B16" s="25" t="str">
        <f t="array" ref="B16">IF(COUNTIF($A$3:$A$33,"?*")&lt;ROW(A16)-2,"",INDEX(A:A,SMALL(IF(A$3:A$33&lt;&gt;"",ROW(A$3:A$33)),ROWS(A$3:A16))))</f>
        <v/>
      </c>
      <c r="C16" s="15"/>
      <c r="D16" s="16"/>
      <c r="E16" s="16"/>
      <c r="F16" s="16"/>
      <c r="G16" s="16"/>
      <c r="H16" s="16"/>
      <c r="I16" s="14"/>
      <c r="J16" s="14"/>
      <c r="K16" s="14"/>
      <c r="L16" s="14"/>
      <c r="M16" s="14"/>
      <c r="N16" s="14"/>
      <c r="O16" s="14"/>
      <c r="P16" s="14"/>
      <c r="Q16" s="14"/>
      <c r="R16" s="14"/>
      <c r="S16" s="14"/>
      <c r="T16" s="14"/>
      <c r="U16" s="14"/>
      <c r="V16" s="14"/>
      <c r="W16" s="14"/>
      <c r="X16" s="14"/>
    </row>
    <row r="17" spans="1:24" x14ac:dyDescent="0.45">
      <c r="A17" s="12" t="str">
        <f>IF(AND('NQTL Summary'!D18="Yes",'NQTL Summary'!C18="Yes"),'NQTL Summary'!A18,"")</f>
        <v/>
      </c>
      <c r="B17" s="25" t="str">
        <f t="array" ref="B17">IF(COUNTIF($A$3:$A$33,"?*")&lt;ROW(A17)-2,"",INDEX(A:A,SMALL(IF(A$3:A$33&lt;&gt;"",ROW(A$3:A$33)),ROWS(A$3:A17))))</f>
        <v/>
      </c>
      <c r="C17" s="15"/>
      <c r="D17" s="16"/>
      <c r="E17" s="16"/>
      <c r="F17" s="16"/>
      <c r="G17" s="16"/>
      <c r="H17" s="16"/>
      <c r="I17" s="14"/>
      <c r="J17" s="14"/>
      <c r="K17" s="14"/>
      <c r="L17" s="14"/>
      <c r="M17" s="14"/>
      <c r="N17" s="14"/>
      <c r="O17" s="14"/>
      <c r="P17" s="14"/>
      <c r="Q17" s="14"/>
      <c r="R17" s="14"/>
      <c r="S17" s="14"/>
      <c r="T17" s="14"/>
      <c r="U17" s="14"/>
      <c r="V17" s="14"/>
      <c r="W17" s="14"/>
      <c r="X17" s="14"/>
    </row>
    <row r="18" spans="1:24" x14ac:dyDescent="0.45">
      <c r="A18" s="12" t="str">
        <f>IF(AND('NQTL Summary'!D19="Yes",'NQTL Summary'!C19="Yes"),'NQTL Summary'!A19,"")</f>
        <v/>
      </c>
      <c r="B18" s="25" t="str">
        <f t="array" ref="B18">IF(COUNTIF($A$3:$A$33,"?*")&lt;ROW(A18)-2,"",INDEX(A:A,SMALL(IF(A$3:A$33&lt;&gt;"",ROW(A$3:A$33)),ROWS(A$3:A18))))</f>
        <v/>
      </c>
      <c r="C18" s="15"/>
      <c r="D18" s="16"/>
      <c r="E18" s="16"/>
      <c r="F18" s="16"/>
      <c r="G18" s="16"/>
      <c r="H18" s="16"/>
      <c r="I18" s="14"/>
      <c r="J18" s="14"/>
      <c r="K18" s="14"/>
      <c r="L18" s="14"/>
      <c r="M18" s="14"/>
      <c r="N18" s="14"/>
      <c r="O18" s="14"/>
      <c r="P18" s="14"/>
      <c r="Q18" s="14"/>
      <c r="R18" s="14"/>
      <c r="S18" s="14"/>
      <c r="T18" s="14"/>
      <c r="U18" s="14"/>
      <c r="V18" s="14"/>
      <c r="W18" s="14"/>
      <c r="X18" s="14"/>
    </row>
    <row r="19" spans="1:24" x14ac:dyDescent="0.45">
      <c r="A19" s="12" t="str">
        <f>IF(AND('NQTL Summary'!D20="Yes",'NQTL Summary'!C20="Yes"),'NQTL Summary'!A20,"")</f>
        <v/>
      </c>
      <c r="B19" s="25" t="str">
        <f t="array" ref="B19">IF(COUNTIF($A$3:$A$33,"?*")&lt;ROW(A19)-2,"",INDEX(A:A,SMALL(IF(A$3:A$33&lt;&gt;"",ROW(A$3:A$33)),ROWS(A$3:A19))))</f>
        <v/>
      </c>
      <c r="C19" s="15"/>
      <c r="D19" s="16"/>
      <c r="E19" s="16"/>
      <c r="F19" s="16"/>
      <c r="G19" s="16"/>
      <c r="H19" s="16"/>
      <c r="I19" s="14"/>
      <c r="J19" s="14"/>
      <c r="K19" s="14"/>
      <c r="L19" s="14"/>
      <c r="M19" s="14"/>
      <c r="N19" s="14"/>
      <c r="O19" s="14"/>
      <c r="P19" s="14"/>
      <c r="Q19" s="14"/>
      <c r="R19" s="14"/>
      <c r="S19" s="14"/>
      <c r="T19" s="14"/>
      <c r="U19" s="14"/>
      <c r="V19" s="14"/>
      <c r="W19" s="14"/>
      <c r="X19" s="14"/>
    </row>
    <row r="20" spans="1:24" x14ac:dyDescent="0.45">
      <c r="A20" s="12" t="str">
        <f>IF(AND('NQTL Summary'!D21="Yes",'NQTL Summary'!C21="Yes"),'NQTL Summary'!A21,"")</f>
        <v/>
      </c>
      <c r="B20" s="25" t="str">
        <f t="array" ref="B20">IF(COUNTIF($A$3:$A$33,"?*")&lt;ROW(A20)-2,"",INDEX(A:A,SMALL(IF(A$3:A$33&lt;&gt;"",ROW(A$3:A$33)),ROWS(A$3:A20))))</f>
        <v/>
      </c>
      <c r="C20" s="15"/>
      <c r="D20" s="16"/>
      <c r="E20" s="16"/>
      <c r="F20" s="16"/>
      <c r="G20" s="16"/>
      <c r="H20" s="16"/>
      <c r="I20" s="14"/>
      <c r="J20" s="14"/>
      <c r="K20" s="14"/>
      <c r="L20" s="14"/>
      <c r="M20" s="14"/>
      <c r="N20" s="14"/>
      <c r="O20" s="14"/>
      <c r="P20" s="14"/>
      <c r="Q20" s="14"/>
      <c r="R20" s="14"/>
      <c r="S20" s="14"/>
      <c r="T20" s="14"/>
      <c r="U20" s="14"/>
      <c r="V20" s="14"/>
      <c r="W20" s="14"/>
      <c r="X20" s="14"/>
    </row>
    <row r="21" spans="1:24" x14ac:dyDescent="0.45">
      <c r="A21" s="12" t="str">
        <f>IF(AND('NQTL Summary'!D22="Yes",'NQTL Summary'!C22="Yes"),'NQTL Summary'!A22,"")</f>
        <v/>
      </c>
      <c r="B21" s="25" t="str">
        <f t="array" ref="B21">IF(COUNTIF($A$3:$A$33,"?*")&lt;ROW(A21)-2,"",INDEX(A:A,SMALL(IF(A$3:A$33&lt;&gt;"",ROW(A$3:A$33)),ROWS(A$3:A21))))</f>
        <v/>
      </c>
      <c r="C21" s="15"/>
      <c r="D21" s="16"/>
      <c r="E21" s="16"/>
      <c r="F21" s="16"/>
      <c r="G21" s="16"/>
      <c r="H21" s="16"/>
      <c r="I21" s="14"/>
      <c r="J21" s="14"/>
      <c r="K21" s="14"/>
      <c r="L21" s="14"/>
      <c r="M21" s="14"/>
      <c r="N21" s="14"/>
      <c r="O21" s="14"/>
      <c r="P21" s="14"/>
      <c r="Q21" s="14"/>
      <c r="R21" s="14"/>
      <c r="S21" s="14"/>
      <c r="T21" s="14"/>
      <c r="U21" s="14"/>
      <c r="V21" s="14"/>
      <c r="W21" s="14"/>
      <c r="X21" s="14"/>
    </row>
    <row r="22" spans="1:24" x14ac:dyDescent="0.45">
      <c r="A22" s="12" t="str">
        <f>IF(AND('NQTL Summary'!D23="Yes",'NQTL Summary'!C23="Yes"),'NQTL Summary'!A23,"")</f>
        <v/>
      </c>
      <c r="B22" s="25" t="str">
        <f t="array" ref="B22">IF(COUNTIF($A$3:$A$33,"?*")&lt;ROW(A22)-2,"",INDEX(A:A,SMALL(IF(A$3:A$33&lt;&gt;"",ROW(A$3:A$33)),ROWS(A$3:A22))))</f>
        <v/>
      </c>
      <c r="C22" s="15"/>
      <c r="D22" s="16"/>
      <c r="E22" s="16"/>
      <c r="F22" s="16"/>
      <c r="G22" s="16"/>
      <c r="H22" s="16"/>
      <c r="I22" s="14"/>
      <c r="J22" s="14"/>
      <c r="K22" s="14"/>
      <c r="L22" s="14"/>
      <c r="M22" s="14"/>
      <c r="N22" s="14"/>
      <c r="O22" s="14"/>
      <c r="P22" s="14"/>
      <c r="Q22" s="14"/>
      <c r="R22" s="14"/>
      <c r="S22" s="14"/>
      <c r="T22" s="14"/>
      <c r="U22" s="14"/>
      <c r="V22" s="14"/>
      <c r="W22" s="14"/>
      <c r="X22" s="14"/>
    </row>
    <row r="23" spans="1:24" x14ac:dyDescent="0.45">
      <c r="A23" s="12" t="str">
        <f>IF(AND('NQTL Summary'!D24="Yes",'NQTL Summary'!C24="Yes"),'NQTL Summary'!A24,"")</f>
        <v/>
      </c>
      <c r="B23" s="25" t="str">
        <f t="array" ref="B23">IF(COUNTIF($A$3:$A$33,"?*")&lt;ROW(A23)-2,"",INDEX(A:A,SMALL(IF(A$3:A$33&lt;&gt;"",ROW(A$3:A$33)),ROWS(A$3:A23))))</f>
        <v/>
      </c>
      <c r="C23" s="15"/>
      <c r="D23" s="16"/>
      <c r="E23" s="16"/>
      <c r="F23" s="16"/>
      <c r="G23" s="16"/>
      <c r="H23" s="16"/>
      <c r="I23" s="14"/>
      <c r="J23" s="14"/>
      <c r="K23" s="14"/>
      <c r="L23" s="14"/>
      <c r="M23" s="14"/>
      <c r="N23" s="14"/>
      <c r="O23" s="14"/>
      <c r="P23" s="14"/>
      <c r="Q23" s="14"/>
      <c r="R23" s="14"/>
      <c r="S23" s="14"/>
      <c r="T23" s="14"/>
      <c r="U23" s="14"/>
      <c r="V23" s="14"/>
      <c r="W23" s="14"/>
      <c r="X23" s="14"/>
    </row>
    <row r="24" spans="1:24" x14ac:dyDescent="0.45">
      <c r="A24" s="12" t="str">
        <f>IF(AND('NQTL Summary'!D25="Yes",'NQTL Summary'!C25="Yes"),'NQTL Summary'!A25,"")</f>
        <v/>
      </c>
      <c r="B24" s="25" t="str">
        <f t="array" ref="B24">IF(COUNTIF($A$3:$A$33,"?*")&lt;ROW(A24)-2,"",INDEX(A:A,SMALL(IF(A$3:A$33&lt;&gt;"",ROW(A$3:A$33)),ROWS(A$3:A24))))</f>
        <v/>
      </c>
      <c r="C24" s="15"/>
      <c r="D24" s="16"/>
      <c r="E24" s="16"/>
      <c r="F24" s="16"/>
      <c r="G24" s="16"/>
      <c r="H24" s="16"/>
      <c r="I24" s="14"/>
      <c r="J24" s="14"/>
      <c r="K24" s="14"/>
      <c r="L24" s="14"/>
      <c r="M24" s="14"/>
      <c r="N24" s="14"/>
      <c r="O24" s="14"/>
      <c r="P24" s="14"/>
      <c r="Q24" s="14"/>
      <c r="R24" s="14"/>
      <c r="S24" s="14"/>
      <c r="T24" s="14"/>
      <c r="U24" s="14"/>
      <c r="V24" s="14"/>
      <c r="W24" s="14"/>
      <c r="X24" s="14"/>
    </row>
    <row r="25" spans="1:24" x14ac:dyDescent="0.45">
      <c r="A25" s="12" t="str">
        <f>IF(AND('NQTL Summary'!D26="Yes",'NQTL Summary'!C26="Yes"),'NQTL Summary'!A26,"")</f>
        <v/>
      </c>
      <c r="B25" s="25" t="str">
        <f t="array" ref="B25">IF(COUNTIF($A$3:$A$33,"?*")&lt;ROW(A25)-2,"",INDEX(A:A,SMALL(IF(A$3:A$33&lt;&gt;"",ROW(A$3:A$33)),ROWS(A$3:A25))))</f>
        <v/>
      </c>
      <c r="C25" s="15"/>
      <c r="D25" s="16"/>
      <c r="E25" s="16"/>
      <c r="F25" s="16"/>
      <c r="G25" s="16"/>
      <c r="H25" s="16"/>
      <c r="I25" s="14"/>
      <c r="J25" s="14"/>
      <c r="K25" s="14"/>
      <c r="L25" s="14"/>
      <c r="M25" s="14"/>
      <c r="N25" s="14"/>
      <c r="O25" s="14"/>
      <c r="P25" s="14"/>
      <c r="Q25" s="14"/>
      <c r="R25" s="14"/>
      <c r="S25" s="14"/>
      <c r="T25" s="14"/>
      <c r="U25" s="14"/>
      <c r="V25" s="14"/>
      <c r="W25" s="14"/>
      <c r="X25" s="14"/>
    </row>
    <row r="26" spans="1:24" x14ac:dyDescent="0.45">
      <c r="A26" s="12" t="str">
        <f>IF(AND('NQTL Summary'!D27="Yes",'NQTL Summary'!C27="Yes"),'NQTL Summary'!A27,"")</f>
        <v/>
      </c>
      <c r="B26" s="25" t="str">
        <f t="array" ref="B26">IF(COUNTIF($A$3:$A$33,"?*")&lt;ROW(A26)-2,"",INDEX(A:A,SMALL(IF(A$3:A$33&lt;&gt;"",ROW(A$3:A$33)),ROWS(A$3:A26))))</f>
        <v/>
      </c>
      <c r="C26" s="15"/>
      <c r="D26" s="16"/>
      <c r="E26" s="16"/>
      <c r="F26" s="16"/>
      <c r="G26" s="16"/>
      <c r="H26" s="16"/>
      <c r="I26" s="14"/>
      <c r="J26" s="14"/>
      <c r="K26" s="14"/>
      <c r="L26" s="14"/>
      <c r="M26" s="14"/>
      <c r="N26" s="14"/>
      <c r="O26" s="14"/>
      <c r="P26" s="14"/>
      <c r="Q26" s="14"/>
      <c r="R26" s="14"/>
      <c r="S26" s="14"/>
      <c r="T26" s="14"/>
      <c r="U26" s="14"/>
      <c r="V26" s="14"/>
      <c r="W26" s="14"/>
      <c r="X26" s="14"/>
    </row>
    <row r="27" spans="1:24" x14ac:dyDescent="0.45">
      <c r="A27" s="12" t="str">
        <f>IF(AND('NQTL Summary'!D28="Yes",'NQTL Summary'!C28="Yes"),'NQTL Summary'!A28,"")</f>
        <v/>
      </c>
      <c r="B27" s="25" t="str">
        <f t="array" ref="B27">IF(COUNTIF($A$3:$A$33,"?*")&lt;ROW(A27)-2,"",INDEX(A:A,SMALL(IF(A$3:A$33&lt;&gt;"",ROW(A$3:A$33)),ROWS(A$3:A27))))</f>
        <v/>
      </c>
      <c r="C27" s="15"/>
      <c r="D27" s="16"/>
      <c r="E27" s="16"/>
      <c r="F27" s="16"/>
      <c r="G27" s="16"/>
      <c r="H27" s="16"/>
      <c r="I27" s="14"/>
      <c r="J27" s="14"/>
      <c r="K27" s="14"/>
      <c r="L27" s="14"/>
      <c r="M27" s="14"/>
      <c r="N27" s="14"/>
      <c r="O27" s="14"/>
      <c r="P27" s="14"/>
      <c r="Q27" s="14"/>
      <c r="R27" s="14"/>
      <c r="S27" s="14"/>
      <c r="T27" s="14"/>
      <c r="U27" s="14"/>
      <c r="V27" s="14"/>
      <c r="W27" s="14"/>
      <c r="X27" s="14"/>
    </row>
    <row r="28" spans="1:24" x14ac:dyDescent="0.45">
      <c r="A28" s="12" t="str">
        <f>IF(AND('NQTL Summary'!D29="Yes",'NQTL Summary'!C29="Yes"),'NQTL Summary'!A29,"")</f>
        <v/>
      </c>
      <c r="B28" s="25" t="str">
        <f t="array" ref="B28">IF(COUNTIF($A$3:$A$33,"?*")&lt;ROW(A28)-2,"",INDEX(A:A,SMALL(IF(A$3:A$33&lt;&gt;"",ROW(A$3:A$33)),ROWS(A$3:A28))))</f>
        <v/>
      </c>
      <c r="C28" s="15"/>
      <c r="D28" s="16"/>
      <c r="E28" s="16"/>
      <c r="F28" s="16"/>
      <c r="G28" s="16"/>
      <c r="H28" s="16"/>
      <c r="I28" s="14"/>
      <c r="J28" s="14"/>
      <c r="K28" s="14"/>
      <c r="L28" s="14"/>
      <c r="M28" s="14"/>
      <c r="N28" s="14"/>
      <c r="O28" s="14"/>
      <c r="P28" s="14"/>
      <c r="Q28" s="14"/>
      <c r="R28" s="14"/>
      <c r="S28" s="14"/>
      <c r="T28" s="14"/>
      <c r="U28" s="14"/>
      <c r="V28" s="14"/>
      <c r="W28" s="14"/>
      <c r="X28" s="14"/>
    </row>
    <row r="29" spans="1:24" x14ac:dyDescent="0.45">
      <c r="A29" s="12" t="str">
        <f>IF(AND('NQTL Summary'!D30="Yes",'NQTL Summary'!C30="Yes"),'NQTL Summary'!A30,"")</f>
        <v/>
      </c>
      <c r="B29" s="25" t="str">
        <f t="array" ref="B29">IF(COUNTIF($A$3:$A$33,"?*")&lt;ROW(A29)-2,"",INDEX(A:A,SMALL(IF(A$3:A$33&lt;&gt;"",ROW(A$3:A$33)),ROWS(A$3:A29))))</f>
        <v/>
      </c>
      <c r="C29" s="15"/>
      <c r="D29" s="16"/>
      <c r="E29" s="16"/>
      <c r="F29" s="16"/>
      <c r="G29" s="16"/>
      <c r="H29" s="16"/>
      <c r="I29" s="14"/>
      <c r="J29" s="14"/>
      <c r="K29" s="14"/>
      <c r="L29" s="14"/>
      <c r="M29" s="14"/>
      <c r="N29" s="14"/>
      <c r="O29" s="14"/>
      <c r="P29" s="14"/>
      <c r="Q29" s="14"/>
      <c r="R29" s="14"/>
      <c r="S29" s="14"/>
      <c r="T29" s="14"/>
      <c r="U29" s="14"/>
      <c r="V29" s="14"/>
      <c r="W29" s="14"/>
      <c r="X29" s="14"/>
    </row>
    <row r="30" spans="1:24" x14ac:dyDescent="0.45">
      <c r="A30" s="12" t="str">
        <f>IF(AND('NQTL Summary'!D31="Yes",'NQTL Summary'!C31="Yes"),'NQTL Summary'!A31,"")</f>
        <v/>
      </c>
      <c r="B30" s="25" t="str">
        <f t="array" ref="B30">IF(COUNTIF($A$3:$A$33,"?*")&lt;ROW(A30)-2,"",INDEX(A:A,SMALL(IF(A$3:A$33&lt;&gt;"",ROW(A$3:A$33)),ROWS(A$3:A30))))</f>
        <v/>
      </c>
      <c r="C30" s="15"/>
      <c r="D30" s="16"/>
      <c r="E30" s="16"/>
      <c r="F30" s="16"/>
      <c r="G30" s="16"/>
      <c r="H30" s="16"/>
      <c r="I30" s="14"/>
      <c r="J30" s="14"/>
      <c r="K30" s="14"/>
      <c r="L30" s="14"/>
      <c r="M30" s="14"/>
      <c r="N30" s="14"/>
      <c r="O30" s="14"/>
      <c r="P30" s="14"/>
      <c r="Q30" s="14"/>
      <c r="R30" s="14"/>
      <c r="S30" s="14"/>
      <c r="T30" s="14"/>
      <c r="U30" s="14"/>
      <c r="V30" s="14"/>
      <c r="W30" s="14"/>
      <c r="X30" s="14"/>
    </row>
    <row r="31" spans="1:24" x14ac:dyDescent="0.45">
      <c r="A31" s="12" t="str">
        <f>IF(AND('NQTL Summary'!D32="Yes",'NQTL Summary'!C32="Yes"),'NQTL Summary'!A32,"")</f>
        <v/>
      </c>
      <c r="B31" s="25" t="str">
        <f t="array" ref="B31">IF(COUNTIF($A$3:$A$33,"?*")&lt;ROW(A31)-2,"",INDEX(A:A,SMALL(IF(A$3:A$33&lt;&gt;"",ROW(A$3:A$33)),ROWS(A$3:A31))))</f>
        <v/>
      </c>
      <c r="C31" s="15"/>
      <c r="D31" s="16"/>
      <c r="E31" s="16"/>
      <c r="F31" s="16"/>
      <c r="G31" s="16"/>
      <c r="H31" s="16"/>
      <c r="I31" s="14"/>
      <c r="J31" s="14"/>
      <c r="K31" s="14"/>
      <c r="L31" s="14"/>
      <c r="M31" s="14"/>
      <c r="N31" s="14"/>
      <c r="O31" s="14"/>
      <c r="P31" s="14"/>
      <c r="Q31" s="14"/>
      <c r="R31" s="14"/>
      <c r="S31" s="14"/>
      <c r="T31" s="14"/>
      <c r="U31" s="14"/>
      <c r="V31" s="14"/>
      <c r="W31" s="14"/>
      <c r="X31" s="14"/>
    </row>
    <row r="32" spans="1:24" x14ac:dyDescent="0.45">
      <c r="A32" s="17" t="str">
        <f>IF(AND('NQTL Summary'!D33="Yes",'NQTL Summary'!C33="Yes"),'NQTL Summary'!A33,"")</f>
        <v/>
      </c>
      <c r="B32" s="27" t="str">
        <f t="array" ref="B32">IF(COUNTIF($A$3:$A$33,"?*")&lt;ROW(A32)-2,"",INDEX(A:A,SMALL(IF(A$3:A$33&lt;&gt;"",ROW(A$3:A$33)),ROWS(A$3:A32))))</f>
        <v/>
      </c>
      <c r="C32" s="18"/>
      <c r="D32" s="19"/>
      <c r="E32" s="19"/>
      <c r="F32" s="19"/>
      <c r="G32" s="19"/>
      <c r="H32" s="19"/>
      <c r="I32" s="14"/>
      <c r="J32" s="14"/>
      <c r="K32" s="14"/>
      <c r="L32" s="14"/>
      <c r="M32" s="14"/>
      <c r="N32" s="14"/>
      <c r="O32" s="14"/>
      <c r="P32" s="14"/>
      <c r="Q32" s="14"/>
      <c r="R32" s="14"/>
      <c r="S32" s="14"/>
      <c r="T32" s="14"/>
      <c r="U32" s="14"/>
      <c r="V32" s="14"/>
      <c r="W32" s="14"/>
      <c r="X32" s="14"/>
    </row>
    <row r="33" ht="16.5" customHeight="1" x14ac:dyDescent="0.45"/>
    <row r="62" spans="7:7" x14ac:dyDescent="0.45">
      <c r="G62" s="20"/>
    </row>
  </sheetData>
  <sheetProtection formatCells="0"/>
  <mergeCells count="1">
    <mergeCell ref="D1:E1"/>
  </mergeCells>
  <pageMargins left="0.7" right="0.7" top="0.75" bottom="0.75" header="0.3" footer="0.3"/>
  <pageSetup orientation="portrait" horizontalDpi="1200" verticalDpi="1200"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62"/>
  <sheetViews>
    <sheetView zoomScale="70" zoomScaleNormal="70" workbookViewId="0">
      <pane xSplit="3" ySplit="2" topLeftCell="D27" activePane="bottomRight" state="frozen"/>
      <selection activeCell="C3" sqref="C3"/>
      <selection pane="topRight" activeCell="C3" sqref="C3"/>
      <selection pane="bottomLeft" activeCell="C3" sqref="C3"/>
      <selection pane="bottomRight" activeCell="C35" sqref="C35"/>
    </sheetView>
  </sheetViews>
  <sheetFormatPr defaultColWidth="8.75" defaultRowHeight="17.5" x14ac:dyDescent="0.45"/>
  <cols>
    <col min="1" max="1" width="12.75" style="8" hidden="1" customWidth="1"/>
    <col min="2" max="2" width="17.5" style="8" customWidth="1"/>
    <col min="3" max="3" width="36.75" style="8" customWidth="1"/>
    <col min="4" max="5" width="28.75" style="8" customWidth="1"/>
    <col min="6" max="6" width="56.75" style="8" customWidth="1"/>
    <col min="7" max="8" width="65.75" style="8" customWidth="1"/>
    <col min="9" max="9" width="22.83203125" style="8" customWidth="1"/>
    <col min="10" max="23" width="27.25" style="8" customWidth="1"/>
    <col min="24" max="24" width="18.83203125" style="8" customWidth="1"/>
    <col min="25" max="16384" width="8.75" style="8"/>
  </cols>
  <sheetData>
    <row r="1" spans="1:24" ht="55.9" customHeight="1" x14ac:dyDescent="0.45">
      <c r="B1" s="8" t="str">
        <f>'NQTL Summary'!A2</f>
        <v xml:space="preserve">Plan:  </v>
      </c>
      <c r="C1" s="68" t="str">
        <f ca="1">MID(CELL("filename",A113),FIND("]",CELL("filename",A113))+1,255)</f>
        <v>INN-Outpatient-Office</v>
      </c>
      <c r="D1" s="86" t="s">
        <v>71</v>
      </c>
      <c r="E1" s="86"/>
      <c r="F1" s="64" t="s">
        <v>61</v>
      </c>
      <c r="G1" s="66" t="s">
        <v>38</v>
      </c>
      <c r="H1" s="69" t="s">
        <v>39</v>
      </c>
      <c r="I1" s="9"/>
      <c r="J1" s="9"/>
      <c r="K1" s="9"/>
      <c r="L1" s="9"/>
      <c r="M1" s="9"/>
      <c r="N1" s="9"/>
      <c r="O1" s="9"/>
      <c r="P1" s="9"/>
      <c r="Q1" s="9"/>
      <c r="R1" s="9"/>
      <c r="S1" s="9"/>
      <c r="T1" s="9"/>
      <c r="U1" s="9"/>
      <c r="V1" s="9"/>
      <c r="W1" s="9"/>
      <c r="X1" s="9"/>
    </row>
    <row r="2" spans="1:24" ht="91.15" customHeight="1" x14ac:dyDescent="0.45">
      <c r="A2" s="10" t="s">
        <v>33</v>
      </c>
      <c r="B2" s="10" t="s">
        <v>33</v>
      </c>
      <c r="C2" s="65" t="s">
        <v>72</v>
      </c>
      <c r="D2" s="75" t="s">
        <v>70</v>
      </c>
      <c r="E2" s="75" t="s">
        <v>16</v>
      </c>
      <c r="F2" s="64" t="s">
        <v>81</v>
      </c>
      <c r="G2" s="66" t="s">
        <v>82</v>
      </c>
      <c r="H2" s="67" t="s">
        <v>83</v>
      </c>
      <c r="I2" s="9"/>
      <c r="J2" s="9"/>
      <c r="K2" s="11"/>
      <c r="L2" s="11"/>
      <c r="M2" s="11"/>
      <c r="N2" s="11"/>
      <c r="O2" s="11"/>
      <c r="P2" s="11"/>
      <c r="Q2" s="11"/>
      <c r="R2" s="11"/>
      <c r="S2" s="11"/>
      <c r="T2" s="11"/>
      <c r="U2" s="11"/>
      <c r="V2" s="11"/>
      <c r="W2" s="11"/>
      <c r="X2" s="11"/>
    </row>
    <row r="3" spans="1:24" x14ac:dyDescent="0.45">
      <c r="A3" s="12" t="str">
        <f>IF(AND('NQTL Summary'!D4="Yes",'NQTL Summary'!C4="Yes"),'NQTL Summary'!A4,"")</f>
        <v/>
      </c>
      <c r="B3" s="21" t="str">
        <f t="array" ref="B3">IF(COUNTIF($A$3:$A$33,"?*")&lt;ROW(A3)-2,"",INDEX(A:A,SMALL(IF(A$3:A$33&lt;&gt;"",ROW(A$3:A$33)),ROWS(A$3:A3))))</f>
        <v/>
      </c>
      <c r="C3" s="22"/>
      <c r="D3" s="24"/>
      <c r="E3" s="24"/>
      <c r="F3" s="24"/>
      <c r="G3" s="13"/>
      <c r="H3" s="24"/>
      <c r="I3" s="14"/>
      <c r="J3" s="9"/>
      <c r="K3" s="14"/>
      <c r="L3" s="14"/>
      <c r="M3" s="14"/>
      <c r="N3" s="14"/>
      <c r="O3" s="14"/>
      <c r="P3" s="14"/>
      <c r="Q3" s="14"/>
      <c r="R3" s="14"/>
      <c r="S3" s="14"/>
      <c r="T3" s="14"/>
      <c r="U3" s="14"/>
      <c r="V3" s="14"/>
      <c r="W3" s="14"/>
      <c r="X3" s="14"/>
    </row>
    <row r="4" spans="1:24" x14ac:dyDescent="0.45">
      <c r="A4" s="12" t="str">
        <f>IF(AND('NQTL Summary'!D5="Yes",'NQTL Summary'!C5="Yes"),'NQTL Summary'!A5,"")</f>
        <v/>
      </c>
      <c r="B4" s="25" t="str">
        <f t="array" ref="B4">IF(COUNTIF($A$3:$A$33,"?*")&lt;ROW(A4)-2,"",INDEX(A:A,SMALL(IF(A$3:A$33&lt;&gt;"",ROW(A$3:A$33)),ROWS(A$3:A4))))</f>
        <v/>
      </c>
      <c r="C4" s="26"/>
      <c r="D4" s="16"/>
      <c r="E4" s="16"/>
      <c r="F4" s="16"/>
      <c r="G4" s="16"/>
      <c r="H4" s="16"/>
      <c r="I4" s="14"/>
      <c r="J4" s="9"/>
      <c r="K4" s="14"/>
      <c r="L4" s="14"/>
      <c r="M4" s="14"/>
      <c r="N4" s="14"/>
      <c r="O4" s="14"/>
      <c r="P4" s="14"/>
      <c r="Q4" s="14"/>
      <c r="R4" s="14"/>
      <c r="S4" s="14"/>
      <c r="T4" s="14"/>
      <c r="U4" s="14"/>
      <c r="V4" s="14"/>
      <c r="W4" s="14"/>
      <c r="X4" s="14"/>
    </row>
    <row r="5" spans="1:24" x14ac:dyDescent="0.45">
      <c r="A5" s="12" t="str">
        <f>IF(AND('NQTL Summary'!D6="Yes",'NQTL Summary'!C6="Yes"),'NQTL Summary'!A6,"")</f>
        <v/>
      </c>
      <c r="B5" s="25" t="str">
        <f t="array" ref="B5">IF(COUNTIF($A$3:$A$33,"?*")&lt;ROW(A5)-2,"",INDEX(A:A,SMALL(IF(A$3:A$33&lt;&gt;"",ROW(A$3:A$33)),ROWS(A$3:A5))))</f>
        <v/>
      </c>
      <c r="C5" s="15"/>
      <c r="D5" s="16"/>
      <c r="E5" s="16"/>
      <c r="F5" s="16"/>
      <c r="G5" s="16"/>
      <c r="H5" s="16"/>
      <c r="I5" s="14"/>
      <c r="J5" s="9"/>
      <c r="K5" s="14"/>
      <c r="L5" s="14"/>
      <c r="M5" s="14"/>
      <c r="N5" s="14"/>
      <c r="O5" s="14"/>
      <c r="P5" s="14"/>
      <c r="Q5" s="14"/>
      <c r="R5" s="14"/>
      <c r="S5" s="14"/>
      <c r="T5" s="14"/>
      <c r="U5" s="14"/>
      <c r="V5" s="14"/>
      <c r="W5" s="14"/>
      <c r="X5" s="14"/>
    </row>
    <row r="6" spans="1:24" x14ac:dyDescent="0.45">
      <c r="A6" s="12" t="str">
        <f>IF(AND('NQTL Summary'!D7="Yes",'NQTL Summary'!C7="Yes"),'NQTL Summary'!A7,"")</f>
        <v/>
      </c>
      <c r="B6" s="25" t="str">
        <f t="array" ref="B6">IF(COUNTIF($A$3:$A$33,"?*")&lt;ROW(A6)-2,"",INDEX(A:A,SMALL(IF(A$3:A$33&lt;&gt;"",ROW(A$3:A$33)),ROWS(A$3:A6))))</f>
        <v/>
      </c>
      <c r="C6" s="15"/>
      <c r="D6" s="16"/>
      <c r="E6" s="16"/>
      <c r="F6" s="16"/>
      <c r="G6" s="16"/>
      <c r="H6" s="16"/>
      <c r="I6" s="14"/>
      <c r="J6" s="14"/>
      <c r="K6" s="14"/>
      <c r="L6" s="14"/>
      <c r="M6" s="14"/>
      <c r="N6" s="14"/>
      <c r="O6" s="14"/>
      <c r="P6" s="14"/>
      <c r="Q6" s="14"/>
      <c r="R6" s="14"/>
      <c r="S6" s="14"/>
      <c r="T6" s="14"/>
      <c r="U6" s="14"/>
      <c r="V6" s="14"/>
      <c r="W6" s="14"/>
      <c r="X6" s="14"/>
    </row>
    <row r="7" spans="1:24" x14ac:dyDescent="0.45">
      <c r="A7" s="12" t="str">
        <f>IF(AND('NQTL Summary'!D8="Yes",'NQTL Summary'!C8="Yes"),'NQTL Summary'!A8,"")</f>
        <v/>
      </c>
      <c r="B7" s="25" t="str">
        <f t="array" ref="B7">IF(COUNTIF($A$3:$A$33,"?*")&lt;ROW(A7)-2,"",INDEX(A:A,SMALL(IF(A$3:A$33&lt;&gt;"",ROW(A$3:A$33)),ROWS(A$3:A7))))</f>
        <v/>
      </c>
      <c r="C7" s="15"/>
      <c r="D7" s="16"/>
      <c r="E7" s="16"/>
      <c r="F7" s="16"/>
      <c r="G7" s="16"/>
      <c r="H7" s="16"/>
      <c r="I7" s="14"/>
      <c r="J7" s="14"/>
      <c r="K7" s="14"/>
      <c r="L7" s="14"/>
      <c r="M7" s="14"/>
      <c r="N7" s="14"/>
      <c r="O7" s="14"/>
      <c r="P7" s="14"/>
      <c r="Q7" s="14"/>
      <c r="R7" s="14"/>
      <c r="S7" s="14"/>
      <c r="T7" s="14"/>
      <c r="U7" s="14"/>
      <c r="V7" s="14"/>
      <c r="W7" s="14"/>
      <c r="X7" s="14"/>
    </row>
    <row r="8" spans="1:24" ht="19.149999999999999" customHeight="1" x14ac:dyDescent="0.45">
      <c r="A8" s="12" t="str">
        <f>IF(AND('NQTL Summary'!D9="Yes",'NQTL Summary'!C9="Yes"),'NQTL Summary'!A9,"")</f>
        <v/>
      </c>
      <c r="B8" s="25" t="str">
        <f t="array" ref="B8">IF(COUNTIF($A$3:$A$33,"?*")&lt;ROW(A8)-2,"",INDEX(A:A,SMALL(IF(A$3:A$33&lt;&gt;"",ROW(A$3:A$33)),ROWS(A$3:A8))))</f>
        <v/>
      </c>
      <c r="C8" s="15"/>
      <c r="D8" s="16"/>
      <c r="E8" s="16"/>
      <c r="F8" s="16"/>
      <c r="G8" s="16"/>
      <c r="H8" s="16"/>
      <c r="I8" s="14"/>
      <c r="J8" s="14"/>
      <c r="K8" s="14"/>
      <c r="L8" s="14"/>
      <c r="M8" s="14"/>
      <c r="N8" s="14"/>
      <c r="O8" s="14"/>
      <c r="P8" s="14"/>
      <c r="Q8" s="14"/>
      <c r="R8" s="14"/>
      <c r="S8" s="14"/>
      <c r="T8" s="14"/>
      <c r="U8" s="14"/>
      <c r="V8" s="14"/>
      <c r="W8" s="14"/>
      <c r="X8" s="14"/>
    </row>
    <row r="9" spans="1:24" x14ac:dyDescent="0.45">
      <c r="A9" s="12" t="str">
        <f>IF(AND('NQTL Summary'!D10="Yes",'NQTL Summary'!C10="Yes"),'NQTL Summary'!A10,"")</f>
        <v/>
      </c>
      <c r="B9" s="25" t="str">
        <f t="array" ref="B9">IF(COUNTIF($A$3:$A$33,"?*")&lt;ROW(A9)-2,"",INDEX(A:A,SMALL(IF(A$3:A$33&lt;&gt;"",ROW(A$3:A$33)),ROWS(A$3:A9))))</f>
        <v/>
      </c>
      <c r="C9" s="15"/>
      <c r="D9" s="16"/>
      <c r="E9" s="16"/>
      <c r="F9" s="16"/>
      <c r="G9" s="16"/>
      <c r="H9" s="16"/>
      <c r="I9" s="14"/>
      <c r="J9" s="14"/>
      <c r="K9" s="14"/>
      <c r="L9" s="14"/>
      <c r="M9" s="14"/>
      <c r="N9" s="14"/>
      <c r="O9" s="14"/>
      <c r="P9" s="14"/>
      <c r="Q9" s="14"/>
      <c r="R9" s="14"/>
      <c r="S9" s="14"/>
      <c r="T9" s="14"/>
      <c r="U9" s="14"/>
      <c r="V9" s="14"/>
      <c r="W9" s="14"/>
      <c r="X9" s="14"/>
    </row>
    <row r="10" spans="1:24" x14ac:dyDescent="0.45">
      <c r="A10" s="12" t="str">
        <f>IF(AND('NQTL Summary'!D11="Yes",'NQTL Summary'!C11="Yes"),'NQTL Summary'!A11,"")</f>
        <v/>
      </c>
      <c r="B10" s="25" t="str">
        <f t="array" ref="B10">IF(COUNTIF($A$3:$A$33,"?*")&lt;ROW(A10)-2,"",INDEX(A:A,SMALL(IF(A$3:A$33&lt;&gt;"",ROW(A$3:A$33)),ROWS(A$3:A10))))</f>
        <v/>
      </c>
      <c r="C10" s="15"/>
      <c r="D10" s="16"/>
      <c r="E10" s="16"/>
      <c r="F10" s="16"/>
      <c r="G10" s="16"/>
      <c r="H10" s="16"/>
      <c r="I10" s="14"/>
      <c r="J10" s="14"/>
      <c r="K10" s="14"/>
      <c r="L10" s="14"/>
      <c r="M10" s="14"/>
      <c r="N10" s="14"/>
      <c r="O10" s="14"/>
      <c r="P10" s="14"/>
      <c r="Q10" s="14"/>
      <c r="R10" s="14"/>
      <c r="S10" s="14"/>
      <c r="T10" s="14"/>
      <c r="U10" s="14"/>
      <c r="V10" s="14"/>
      <c r="W10" s="14"/>
      <c r="X10" s="14"/>
    </row>
    <row r="11" spans="1:24" x14ac:dyDescent="0.45">
      <c r="A11" s="12" t="str">
        <f>IF(AND('NQTL Summary'!D12="Yes",'NQTL Summary'!C12="Yes"),'NQTL Summary'!A12,"")</f>
        <v/>
      </c>
      <c r="B11" s="25" t="str">
        <f t="array" ref="B11">IF(COUNTIF($A$3:$A$33,"?*")&lt;ROW(A11)-2,"",INDEX(A:A,SMALL(IF(A$3:A$33&lt;&gt;"",ROW(A$3:A$33)),ROWS(A$3:A11))))</f>
        <v/>
      </c>
      <c r="C11" s="15"/>
      <c r="D11" s="16"/>
      <c r="E11" s="16"/>
      <c r="F11" s="16"/>
      <c r="G11" s="16"/>
      <c r="H11" s="16"/>
      <c r="I11" s="14"/>
      <c r="J11" s="14"/>
      <c r="K11" s="14"/>
      <c r="L11" s="14"/>
      <c r="M11" s="14"/>
      <c r="N11" s="14"/>
      <c r="O11" s="14"/>
      <c r="P11" s="14"/>
      <c r="Q11" s="14"/>
      <c r="R11" s="14"/>
      <c r="S11" s="14"/>
      <c r="T11" s="14"/>
      <c r="U11" s="14"/>
      <c r="V11" s="14"/>
      <c r="W11" s="14"/>
      <c r="X11" s="14"/>
    </row>
    <row r="12" spans="1:24" x14ac:dyDescent="0.45">
      <c r="A12" s="12" t="str">
        <f>IF(AND('NQTL Summary'!D13="Yes",'NQTL Summary'!C13="Yes"),'NQTL Summary'!A13,"")</f>
        <v/>
      </c>
      <c r="B12" s="25" t="str">
        <f t="array" ref="B12">IF(COUNTIF($A$3:$A$33,"?*")&lt;ROW(A12)-2,"",INDEX(A:A,SMALL(IF(A$3:A$33&lt;&gt;"",ROW(A$3:A$33)),ROWS(A$3:A12))))</f>
        <v/>
      </c>
      <c r="C12" s="15"/>
      <c r="D12" s="16"/>
      <c r="E12" s="16"/>
      <c r="F12" s="16"/>
      <c r="G12" s="16"/>
      <c r="H12" s="16"/>
      <c r="I12" s="14"/>
      <c r="J12" s="14"/>
      <c r="K12" s="14"/>
      <c r="L12" s="14"/>
      <c r="M12" s="14"/>
      <c r="N12" s="14"/>
      <c r="O12" s="14"/>
      <c r="P12" s="14"/>
      <c r="Q12" s="14"/>
      <c r="R12" s="14"/>
      <c r="S12" s="14"/>
      <c r="T12" s="14"/>
      <c r="U12" s="14"/>
      <c r="V12" s="14"/>
      <c r="W12" s="14"/>
      <c r="X12" s="14"/>
    </row>
    <row r="13" spans="1:24" x14ac:dyDescent="0.45">
      <c r="A13" s="12" t="str">
        <f>IF(AND('NQTL Summary'!D14="Yes",'NQTL Summary'!C14="Yes"),'NQTL Summary'!A14,"")</f>
        <v/>
      </c>
      <c r="B13" s="25" t="str">
        <f t="array" ref="B13">IF(COUNTIF($A$3:$A$33,"?*")&lt;ROW(A13)-2,"",INDEX(A:A,SMALL(IF(A$3:A$33&lt;&gt;"",ROW(A$3:A$33)),ROWS(A$3:A13))))</f>
        <v/>
      </c>
      <c r="C13" s="15"/>
      <c r="D13" s="16"/>
      <c r="E13" s="16"/>
      <c r="F13" s="16"/>
      <c r="G13" s="16"/>
      <c r="H13" s="16"/>
      <c r="I13" s="14"/>
      <c r="J13" s="14"/>
      <c r="K13" s="14"/>
      <c r="L13" s="14"/>
      <c r="M13" s="14"/>
      <c r="N13" s="14"/>
      <c r="O13" s="14"/>
      <c r="P13" s="14"/>
      <c r="Q13" s="14"/>
      <c r="R13" s="14"/>
      <c r="S13" s="14"/>
      <c r="T13" s="14"/>
      <c r="U13" s="14"/>
      <c r="V13" s="14"/>
      <c r="W13" s="14"/>
      <c r="X13" s="14"/>
    </row>
    <row r="14" spans="1:24" x14ac:dyDescent="0.45">
      <c r="A14" s="12" t="str">
        <f>IF(AND('NQTL Summary'!D15="Yes",'NQTL Summary'!C15="Yes"),'NQTL Summary'!A15,"")</f>
        <v/>
      </c>
      <c r="B14" s="25" t="str">
        <f t="array" ref="B14">IF(COUNTIF($A$3:$A$33,"?*")&lt;ROW(A14)-2,"",INDEX(A:A,SMALL(IF(A$3:A$33&lt;&gt;"",ROW(A$3:A$33)),ROWS(A$3:A14))))</f>
        <v/>
      </c>
      <c r="C14" s="15"/>
      <c r="D14" s="16"/>
      <c r="E14" s="16"/>
      <c r="F14" s="16"/>
      <c r="G14" s="16"/>
      <c r="H14" s="16"/>
      <c r="I14" s="14"/>
      <c r="J14" s="14"/>
      <c r="K14" s="14"/>
      <c r="L14" s="14"/>
      <c r="M14" s="14"/>
      <c r="N14" s="14"/>
      <c r="O14" s="14"/>
      <c r="P14" s="14"/>
      <c r="Q14" s="14"/>
      <c r="R14" s="14"/>
      <c r="S14" s="14"/>
      <c r="T14" s="14"/>
      <c r="U14" s="14"/>
      <c r="V14" s="14"/>
      <c r="W14" s="14"/>
      <c r="X14" s="14"/>
    </row>
    <row r="15" spans="1:24" x14ac:dyDescent="0.45">
      <c r="A15" s="12" t="str">
        <f>IF(AND('NQTL Summary'!D16="Yes",'NQTL Summary'!C16="Yes"),'NQTL Summary'!A16,"")</f>
        <v/>
      </c>
      <c r="B15" s="25" t="str">
        <f t="array" ref="B15">IF(COUNTIF($A$3:$A$33,"?*")&lt;ROW(A15)-2,"",INDEX(A:A,SMALL(IF(A$3:A$33&lt;&gt;"",ROW(A$3:A$33)),ROWS(A$3:A15))))</f>
        <v/>
      </c>
      <c r="C15" s="15"/>
      <c r="D15" s="16"/>
      <c r="E15" s="16"/>
      <c r="F15" s="16"/>
      <c r="G15" s="16"/>
      <c r="H15" s="16"/>
      <c r="I15" s="14"/>
      <c r="J15" s="14"/>
      <c r="K15" s="14"/>
      <c r="L15" s="14"/>
      <c r="M15" s="14"/>
      <c r="N15" s="14"/>
      <c r="O15" s="14"/>
      <c r="P15" s="14"/>
      <c r="Q15" s="14"/>
      <c r="R15" s="14"/>
      <c r="S15" s="14"/>
      <c r="T15" s="14"/>
      <c r="U15" s="14"/>
      <c r="V15" s="14"/>
      <c r="W15" s="14"/>
      <c r="X15" s="14"/>
    </row>
    <row r="16" spans="1:24" x14ac:dyDescent="0.45">
      <c r="A16" s="12" t="str">
        <f>IF(AND('NQTL Summary'!D17="Yes",'NQTL Summary'!C17="Yes"),'NQTL Summary'!A17,"")</f>
        <v/>
      </c>
      <c r="B16" s="25" t="str">
        <f t="array" ref="B16">IF(COUNTIF($A$3:$A$33,"?*")&lt;ROW(A16)-2,"",INDEX(A:A,SMALL(IF(A$3:A$33&lt;&gt;"",ROW(A$3:A$33)),ROWS(A$3:A16))))</f>
        <v/>
      </c>
      <c r="C16" s="15"/>
      <c r="D16" s="16"/>
      <c r="E16" s="16"/>
      <c r="F16" s="16"/>
      <c r="G16" s="16"/>
      <c r="H16" s="16"/>
      <c r="I16" s="14"/>
      <c r="J16" s="14"/>
      <c r="K16" s="14"/>
      <c r="L16" s="14"/>
      <c r="M16" s="14"/>
      <c r="N16" s="14"/>
      <c r="O16" s="14"/>
      <c r="P16" s="14"/>
      <c r="Q16" s="14"/>
      <c r="R16" s="14"/>
      <c r="S16" s="14"/>
      <c r="T16" s="14"/>
      <c r="U16" s="14"/>
      <c r="V16" s="14"/>
      <c r="W16" s="14"/>
      <c r="X16" s="14"/>
    </row>
    <row r="17" spans="1:24" x14ac:dyDescent="0.45">
      <c r="A17" s="12" t="str">
        <f>IF(AND('NQTL Summary'!D18="Yes",'NQTL Summary'!C18="Yes"),'NQTL Summary'!A18,"")</f>
        <v/>
      </c>
      <c r="B17" s="25" t="str">
        <f t="array" ref="B17">IF(COUNTIF($A$3:$A$33,"?*")&lt;ROW(A17)-2,"",INDEX(A:A,SMALL(IF(A$3:A$33&lt;&gt;"",ROW(A$3:A$33)),ROWS(A$3:A17))))</f>
        <v/>
      </c>
      <c r="C17" s="15"/>
      <c r="D17" s="16"/>
      <c r="E17" s="16"/>
      <c r="F17" s="16"/>
      <c r="G17" s="16"/>
      <c r="H17" s="16"/>
      <c r="I17" s="14"/>
      <c r="J17" s="14"/>
      <c r="K17" s="14"/>
      <c r="L17" s="14"/>
      <c r="M17" s="14"/>
      <c r="N17" s="14"/>
      <c r="O17" s="14"/>
      <c r="P17" s="14"/>
      <c r="Q17" s="14"/>
      <c r="R17" s="14"/>
      <c r="S17" s="14"/>
      <c r="T17" s="14"/>
      <c r="U17" s="14"/>
      <c r="V17" s="14"/>
      <c r="W17" s="14"/>
      <c r="X17" s="14"/>
    </row>
    <row r="18" spans="1:24" x14ac:dyDescent="0.45">
      <c r="A18" s="12" t="str">
        <f>IF(AND('NQTL Summary'!D19="Yes",'NQTL Summary'!C19="Yes"),'NQTL Summary'!A19,"")</f>
        <v/>
      </c>
      <c r="B18" s="25" t="str">
        <f t="array" ref="B18">IF(COUNTIF($A$3:$A$33,"?*")&lt;ROW(A18)-2,"",INDEX(A:A,SMALL(IF(A$3:A$33&lt;&gt;"",ROW(A$3:A$33)),ROWS(A$3:A18))))</f>
        <v/>
      </c>
      <c r="C18" s="15"/>
      <c r="D18" s="16"/>
      <c r="E18" s="16"/>
      <c r="F18" s="16"/>
      <c r="G18" s="16"/>
      <c r="H18" s="16"/>
      <c r="I18" s="14"/>
      <c r="J18" s="14"/>
      <c r="K18" s="14"/>
      <c r="L18" s="14"/>
      <c r="M18" s="14"/>
      <c r="N18" s="14"/>
      <c r="O18" s="14"/>
      <c r="P18" s="14"/>
      <c r="Q18" s="14"/>
      <c r="R18" s="14"/>
      <c r="S18" s="14"/>
      <c r="T18" s="14"/>
      <c r="U18" s="14"/>
      <c r="V18" s="14"/>
      <c r="W18" s="14"/>
      <c r="X18" s="14"/>
    </row>
    <row r="19" spans="1:24" x14ac:dyDescent="0.45">
      <c r="A19" s="12" t="str">
        <f>IF(AND('NQTL Summary'!D20="Yes",'NQTL Summary'!C20="Yes"),'NQTL Summary'!A20,"")</f>
        <v/>
      </c>
      <c r="B19" s="25" t="str">
        <f t="array" ref="B19">IF(COUNTIF($A$3:$A$33,"?*")&lt;ROW(A19)-2,"",INDEX(A:A,SMALL(IF(A$3:A$33&lt;&gt;"",ROW(A$3:A$33)),ROWS(A$3:A19))))</f>
        <v/>
      </c>
      <c r="C19" s="15"/>
      <c r="D19" s="16"/>
      <c r="E19" s="16"/>
      <c r="F19" s="16"/>
      <c r="G19" s="16"/>
      <c r="H19" s="16"/>
      <c r="I19" s="14"/>
      <c r="J19" s="14"/>
      <c r="K19" s="14"/>
      <c r="L19" s="14"/>
      <c r="M19" s="14"/>
      <c r="N19" s="14"/>
      <c r="O19" s="14"/>
      <c r="P19" s="14"/>
      <c r="Q19" s="14"/>
      <c r="R19" s="14"/>
      <c r="S19" s="14"/>
      <c r="T19" s="14"/>
      <c r="U19" s="14"/>
      <c r="V19" s="14"/>
      <c r="W19" s="14"/>
      <c r="X19" s="14"/>
    </row>
    <row r="20" spans="1:24" x14ac:dyDescent="0.45">
      <c r="A20" s="12" t="str">
        <f>IF(AND('NQTL Summary'!D21="Yes",'NQTL Summary'!C21="Yes"),'NQTL Summary'!A21,"")</f>
        <v/>
      </c>
      <c r="B20" s="25" t="str">
        <f t="array" ref="B20">IF(COUNTIF($A$3:$A$33,"?*")&lt;ROW(A20)-2,"",INDEX(A:A,SMALL(IF(A$3:A$33&lt;&gt;"",ROW(A$3:A$33)),ROWS(A$3:A20))))</f>
        <v/>
      </c>
      <c r="C20" s="15"/>
      <c r="D20" s="16"/>
      <c r="E20" s="16"/>
      <c r="F20" s="16"/>
      <c r="G20" s="16"/>
      <c r="H20" s="16"/>
      <c r="I20" s="14"/>
      <c r="J20" s="14"/>
      <c r="K20" s="14"/>
      <c r="L20" s="14"/>
      <c r="M20" s="14"/>
      <c r="N20" s="14"/>
      <c r="O20" s="14"/>
      <c r="P20" s="14"/>
      <c r="Q20" s="14"/>
      <c r="R20" s="14"/>
      <c r="S20" s="14"/>
      <c r="T20" s="14"/>
      <c r="U20" s="14"/>
      <c r="V20" s="14"/>
      <c r="W20" s="14"/>
      <c r="X20" s="14"/>
    </row>
    <row r="21" spans="1:24" x14ac:dyDescent="0.45">
      <c r="A21" s="12" t="str">
        <f>IF(AND('NQTL Summary'!D22="Yes",'NQTL Summary'!C22="Yes"),'NQTL Summary'!A22,"")</f>
        <v/>
      </c>
      <c r="B21" s="25" t="str">
        <f t="array" ref="B21">IF(COUNTIF($A$3:$A$33,"?*")&lt;ROW(A21)-2,"",INDEX(A:A,SMALL(IF(A$3:A$33&lt;&gt;"",ROW(A$3:A$33)),ROWS(A$3:A21))))</f>
        <v/>
      </c>
      <c r="C21" s="15"/>
      <c r="D21" s="16"/>
      <c r="E21" s="16"/>
      <c r="F21" s="16"/>
      <c r="G21" s="16"/>
      <c r="H21" s="16"/>
      <c r="I21" s="14"/>
      <c r="J21" s="14"/>
      <c r="K21" s="14"/>
      <c r="L21" s="14"/>
      <c r="M21" s="14"/>
      <c r="N21" s="14"/>
      <c r="O21" s="14"/>
      <c r="P21" s="14"/>
      <c r="Q21" s="14"/>
      <c r="R21" s="14"/>
      <c r="S21" s="14"/>
      <c r="T21" s="14"/>
      <c r="U21" s="14"/>
      <c r="V21" s="14"/>
      <c r="W21" s="14"/>
      <c r="X21" s="14"/>
    </row>
    <row r="22" spans="1:24" x14ac:dyDescent="0.45">
      <c r="A22" s="12" t="str">
        <f>IF(AND('NQTL Summary'!D23="Yes",'NQTL Summary'!C23="Yes"),'NQTL Summary'!A23,"")</f>
        <v/>
      </c>
      <c r="B22" s="25" t="str">
        <f t="array" ref="B22">IF(COUNTIF($A$3:$A$33,"?*")&lt;ROW(A22)-2,"",INDEX(A:A,SMALL(IF(A$3:A$33&lt;&gt;"",ROW(A$3:A$33)),ROWS(A$3:A22))))</f>
        <v/>
      </c>
      <c r="C22" s="15"/>
      <c r="D22" s="16"/>
      <c r="E22" s="16"/>
      <c r="F22" s="16"/>
      <c r="G22" s="16"/>
      <c r="H22" s="16"/>
      <c r="I22" s="14"/>
      <c r="J22" s="14"/>
      <c r="K22" s="14"/>
      <c r="L22" s="14"/>
      <c r="M22" s="14"/>
      <c r="N22" s="14"/>
      <c r="O22" s="14"/>
      <c r="P22" s="14"/>
      <c r="Q22" s="14"/>
      <c r="R22" s="14"/>
      <c r="S22" s="14"/>
      <c r="T22" s="14"/>
      <c r="U22" s="14"/>
      <c r="V22" s="14"/>
      <c r="W22" s="14"/>
      <c r="X22" s="14"/>
    </row>
    <row r="23" spans="1:24" x14ac:dyDescent="0.45">
      <c r="A23" s="12" t="str">
        <f>IF(AND('NQTL Summary'!D24="Yes",'NQTL Summary'!C24="Yes"),'NQTL Summary'!A24,"")</f>
        <v/>
      </c>
      <c r="B23" s="25" t="str">
        <f t="array" ref="B23">IF(COUNTIF($A$3:$A$33,"?*")&lt;ROW(A23)-2,"",INDEX(A:A,SMALL(IF(A$3:A$33&lt;&gt;"",ROW(A$3:A$33)),ROWS(A$3:A23))))</f>
        <v/>
      </c>
      <c r="C23" s="15"/>
      <c r="D23" s="16"/>
      <c r="E23" s="16"/>
      <c r="F23" s="16"/>
      <c r="G23" s="16"/>
      <c r="H23" s="16"/>
      <c r="I23" s="14"/>
      <c r="J23" s="14"/>
      <c r="K23" s="14"/>
      <c r="L23" s="14"/>
      <c r="M23" s="14"/>
      <c r="N23" s="14"/>
      <c r="O23" s="14"/>
      <c r="P23" s="14"/>
      <c r="Q23" s="14"/>
      <c r="R23" s="14"/>
      <c r="S23" s="14"/>
      <c r="T23" s="14"/>
      <c r="U23" s="14"/>
      <c r="V23" s="14"/>
      <c r="W23" s="14"/>
      <c r="X23" s="14"/>
    </row>
    <row r="24" spans="1:24" x14ac:dyDescent="0.45">
      <c r="A24" s="12" t="str">
        <f>IF(AND('NQTL Summary'!D25="Yes",'NQTL Summary'!C25="Yes"),'NQTL Summary'!A25,"")</f>
        <v/>
      </c>
      <c r="B24" s="25" t="str">
        <f t="array" ref="B24">IF(COUNTIF($A$3:$A$33,"?*")&lt;ROW(A24)-2,"",INDEX(A:A,SMALL(IF(A$3:A$33&lt;&gt;"",ROW(A$3:A$33)),ROWS(A$3:A24))))</f>
        <v/>
      </c>
      <c r="C24" s="15"/>
      <c r="D24" s="16"/>
      <c r="E24" s="16"/>
      <c r="F24" s="16"/>
      <c r="G24" s="16"/>
      <c r="H24" s="16"/>
      <c r="I24" s="14"/>
      <c r="J24" s="14"/>
      <c r="K24" s="14"/>
      <c r="L24" s="14"/>
      <c r="M24" s="14"/>
      <c r="N24" s="14"/>
      <c r="O24" s="14"/>
      <c r="P24" s="14"/>
      <c r="Q24" s="14"/>
      <c r="R24" s="14"/>
      <c r="S24" s="14"/>
      <c r="T24" s="14"/>
      <c r="U24" s="14"/>
      <c r="V24" s="14"/>
      <c r="W24" s="14"/>
      <c r="X24" s="14"/>
    </row>
    <row r="25" spans="1:24" x14ac:dyDescent="0.45">
      <c r="A25" s="12" t="str">
        <f>IF(AND('NQTL Summary'!D26="Yes",'NQTL Summary'!C26="Yes"),'NQTL Summary'!A26,"")</f>
        <v/>
      </c>
      <c r="B25" s="25" t="str">
        <f t="array" ref="B25">IF(COUNTIF($A$3:$A$33,"?*")&lt;ROW(A25)-2,"",INDEX(A:A,SMALL(IF(A$3:A$33&lt;&gt;"",ROW(A$3:A$33)),ROWS(A$3:A25))))</f>
        <v/>
      </c>
      <c r="C25" s="15"/>
      <c r="D25" s="16"/>
      <c r="E25" s="16"/>
      <c r="F25" s="16"/>
      <c r="G25" s="16"/>
      <c r="H25" s="16"/>
      <c r="I25" s="14"/>
      <c r="J25" s="14"/>
      <c r="K25" s="14"/>
      <c r="L25" s="14"/>
      <c r="M25" s="14"/>
      <c r="N25" s="14"/>
      <c r="O25" s="14"/>
      <c r="P25" s="14"/>
      <c r="Q25" s="14"/>
      <c r="R25" s="14"/>
      <c r="S25" s="14"/>
      <c r="T25" s="14"/>
      <c r="U25" s="14"/>
      <c r="V25" s="14"/>
      <c r="W25" s="14"/>
      <c r="X25" s="14"/>
    </row>
    <row r="26" spans="1:24" x14ac:dyDescent="0.45">
      <c r="A26" s="12" t="str">
        <f>IF(AND('NQTL Summary'!D27="Yes",'NQTL Summary'!C27="Yes"),'NQTL Summary'!A27,"")</f>
        <v/>
      </c>
      <c r="B26" s="25" t="str">
        <f t="array" ref="B26">IF(COUNTIF($A$3:$A$33,"?*")&lt;ROW(A26)-2,"",INDEX(A:A,SMALL(IF(A$3:A$33&lt;&gt;"",ROW(A$3:A$33)),ROWS(A$3:A26))))</f>
        <v/>
      </c>
      <c r="C26" s="15"/>
      <c r="D26" s="16"/>
      <c r="E26" s="16"/>
      <c r="F26" s="16"/>
      <c r="G26" s="16"/>
      <c r="H26" s="16"/>
      <c r="I26" s="14"/>
      <c r="J26" s="14"/>
      <c r="K26" s="14"/>
      <c r="L26" s="14"/>
      <c r="M26" s="14"/>
      <c r="N26" s="14"/>
      <c r="O26" s="14"/>
      <c r="P26" s="14"/>
      <c r="Q26" s="14"/>
      <c r="R26" s="14"/>
      <c r="S26" s="14"/>
      <c r="T26" s="14"/>
      <c r="U26" s="14"/>
      <c r="V26" s="14"/>
      <c r="W26" s="14"/>
      <c r="X26" s="14"/>
    </row>
    <row r="27" spans="1:24" x14ac:dyDescent="0.45">
      <c r="A27" s="12" t="str">
        <f>IF(AND('NQTL Summary'!D28="Yes",'NQTL Summary'!C28="Yes"),'NQTL Summary'!A28,"")</f>
        <v/>
      </c>
      <c r="B27" s="25" t="str">
        <f t="array" ref="B27">IF(COUNTIF($A$3:$A$33,"?*")&lt;ROW(A27)-2,"",INDEX(A:A,SMALL(IF(A$3:A$33&lt;&gt;"",ROW(A$3:A$33)),ROWS(A$3:A27))))</f>
        <v/>
      </c>
      <c r="C27" s="15"/>
      <c r="D27" s="16"/>
      <c r="E27" s="16"/>
      <c r="F27" s="16"/>
      <c r="G27" s="16"/>
      <c r="H27" s="16"/>
      <c r="I27" s="14"/>
      <c r="J27" s="14"/>
      <c r="K27" s="14"/>
      <c r="L27" s="14"/>
      <c r="M27" s="14"/>
      <c r="N27" s="14"/>
      <c r="O27" s="14"/>
      <c r="P27" s="14"/>
      <c r="Q27" s="14"/>
      <c r="R27" s="14"/>
      <c r="S27" s="14"/>
      <c r="T27" s="14"/>
      <c r="U27" s="14"/>
      <c r="V27" s="14"/>
      <c r="W27" s="14"/>
      <c r="X27" s="14"/>
    </row>
    <row r="28" spans="1:24" x14ac:dyDescent="0.45">
      <c r="A28" s="12" t="str">
        <f>IF(AND('NQTL Summary'!D29="Yes",'NQTL Summary'!C29="Yes"),'NQTL Summary'!A29,"")</f>
        <v/>
      </c>
      <c r="B28" s="25" t="str">
        <f t="array" ref="B28">IF(COUNTIF($A$3:$A$33,"?*")&lt;ROW(A28)-2,"",INDEX(A:A,SMALL(IF(A$3:A$33&lt;&gt;"",ROW(A$3:A$33)),ROWS(A$3:A28))))</f>
        <v/>
      </c>
      <c r="C28" s="15"/>
      <c r="D28" s="16"/>
      <c r="E28" s="16"/>
      <c r="F28" s="16"/>
      <c r="G28" s="16"/>
      <c r="H28" s="16"/>
      <c r="I28" s="14"/>
      <c r="J28" s="14"/>
      <c r="K28" s="14"/>
      <c r="L28" s="14"/>
      <c r="M28" s="14"/>
      <c r="N28" s="14"/>
      <c r="O28" s="14"/>
      <c r="P28" s="14"/>
      <c r="Q28" s="14"/>
      <c r="R28" s="14"/>
      <c r="S28" s="14"/>
      <c r="T28" s="14"/>
      <c r="U28" s="14"/>
      <c r="V28" s="14"/>
      <c r="W28" s="14"/>
      <c r="X28" s="14"/>
    </row>
    <row r="29" spans="1:24" x14ac:dyDescent="0.45">
      <c r="A29" s="12" t="str">
        <f>IF(AND('NQTL Summary'!D30="Yes",'NQTL Summary'!C30="Yes"),'NQTL Summary'!A30,"")</f>
        <v/>
      </c>
      <c r="B29" s="25" t="str">
        <f t="array" ref="B29">IF(COUNTIF($A$3:$A$33,"?*")&lt;ROW(A29)-2,"",INDEX(A:A,SMALL(IF(A$3:A$33&lt;&gt;"",ROW(A$3:A$33)),ROWS(A$3:A29))))</f>
        <v/>
      </c>
      <c r="C29" s="15"/>
      <c r="D29" s="16"/>
      <c r="E29" s="16"/>
      <c r="F29" s="16"/>
      <c r="G29" s="16"/>
      <c r="H29" s="16"/>
      <c r="I29" s="14"/>
      <c r="J29" s="14"/>
      <c r="K29" s="14"/>
      <c r="L29" s="14"/>
      <c r="M29" s="14"/>
      <c r="N29" s="14"/>
      <c r="O29" s="14"/>
      <c r="P29" s="14"/>
      <c r="Q29" s="14"/>
      <c r="R29" s="14"/>
      <c r="S29" s="14"/>
      <c r="T29" s="14"/>
      <c r="U29" s="14"/>
      <c r="V29" s="14"/>
      <c r="W29" s="14"/>
      <c r="X29" s="14"/>
    </row>
    <row r="30" spans="1:24" x14ac:dyDescent="0.45">
      <c r="A30" s="12" t="str">
        <f>IF(AND('NQTL Summary'!D31="Yes",'NQTL Summary'!C31="Yes"),'NQTL Summary'!A31,"")</f>
        <v/>
      </c>
      <c r="B30" s="25" t="str">
        <f t="array" ref="B30">IF(COUNTIF($A$3:$A$33,"?*")&lt;ROW(A30)-2,"",INDEX(A:A,SMALL(IF(A$3:A$33&lt;&gt;"",ROW(A$3:A$33)),ROWS(A$3:A30))))</f>
        <v/>
      </c>
      <c r="C30" s="15"/>
      <c r="D30" s="16"/>
      <c r="E30" s="16"/>
      <c r="F30" s="16"/>
      <c r="G30" s="16"/>
      <c r="H30" s="16"/>
      <c r="I30" s="14"/>
      <c r="J30" s="14"/>
      <c r="K30" s="14"/>
      <c r="L30" s="14"/>
      <c r="M30" s="14"/>
      <c r="N30" s="14"/>
      <c r="O30" s="14"/>
      <c r="P30" s="14"/>
      <c r="Q30" s="14"/>
      <c r="R30" s="14"/>
      <c r="S30" s="14"/>
      <c r="T30" s="14"/>
      <c r="U30" s="14"/>
      <c r="V30" s="14"/>
      <c r="W30" s="14"/>
      <c r="X30" s="14"/>
    </row>
    <row r="31" spans="1:24" x14ac:dyDescent="0.45">
      <c r="A31" s="12" t="str">
        <f>IF(AND('NQTL Summary'!D32="Yes",'NQTL Summary'!C32="Yes"),'NQTL Summary'!A32,"")</f>
        <v/>
      </c>
      <c r="B31" s="25" t="str">
        <f t="array" ref="B31">IF(COUNTIF($A$3:$A$33,"?*")&lt;ROW(A31)-2,"",INDEX(A:A,SMALL(IF(A$3:A$33&lt;&gt;"",ROW(A$3:A$33)),ROWS(A$3:A31))))</f>
        <v/>
      </c>
      <c r="C31" s="15"/>
      <c r="D31" s="16"/>
      <c r="E31" s="16"/>
      <c r="F31" s="16"/>
      <c r="G31" s="16"/>
      <c r="H31" s="16"/>
      <c r="I31" s="14"/>
      <c r="J31" s="14"/>
      <c r="K31" s="14"/>
      <c r="L31" s="14"/>
      <c r="M31" s="14"/>
      <c r="N31" s="14"/>
      <c r="O31" s="14"/>
      <c r="P31" s="14"/>
      <c r="Q31" s="14"/>
      <c r="R31" s="14"/>
      <c r="S31" s="14"/>
      <c r="T31" s="14"/>
      <c r="U31" s="14"/>
      <c r="V31" s="14"/>
      <c r="W31" s="14"/>
      <c r="X31" s="14"/>
    </row>
    <row r="32" spans="1:24" x14ac:dyDescent="0.45">
      <c r="A32" s="17" t="str">
        <f>IF(AND('NQTL Summary'!D33="Yes",'NQTL Summary'!C33="Yes"),'NQTL Summary'!A33,"")</f>
        <v/>
      </c>
      <c r="B32" s="27" t="str">
        <f t="array" ref="B32">IF(COUNTIF($A$3:$A$33,"?*")&lt;ROW(A32)-2,"",INDEX(A:A,SMALL(IF(A$3:A$33&lt;&gt;"",ROW(A$3:A$33)),ROWS(A$3:A32))))</f>
        <v/>
      </c>
      <c r="C32" s="18"/>
      <c r="D32" s="19"/>
      <c r="E32" s="19"/>
      <c r="F32" s="19"/>
      <c r="G32" s="19"/>
      <c r="H32" s="19"/>
      <c r="I32" s="14"/>
      <c r="J32" s="14"/>
      <c r="K32" s="14"/>
      <c r="L32" s="14"/>
      <c r="M32" s="14"/>
      <c r="N32" s="14"/>
      <c r="O32" s="14"/>
      <c r="P32" s="14"/>
      <c r="Q32" s="14"/>
      <c r="R32" s="14"/>
      <c r="S32" s="14"/>
      <c r="T32" s="14"/>
      <c r="U32" s="14"/>
      <c r="V32" s="14"/>
      <c r="W32" s="14"/>
      <c r="X32" s="14"/>
    </row>
    <row r="33" ht="16.5" customHeight="1" x14ac:dyDescent="0.45"/>
    <row r="62" spans="7:7" x14ac:dyDescent="0.45">
      <c r="G62" s="20"/>
    </row>
  </sheetData>
  <sheetProtection formatCells="0"/>
  <mergeCells count="1">
    <mergeCell ref="D1:E1"/>
  </mergeCells>
  <pageMargins left="0.7" right="0.7" top="0.75" bottom="0.75" header="0.3" footer="0.3"/>
  <pageSetup orientation="portrait" horizontalDpi="1200" verticalDpi="1200"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62"/>
  <sheetViews>
    <sheetView topLeftCell="B1" zoomScale="70" zoomScaleNormal="70" workbookViewId="0">
      <pane xSplit="2" ySplit="2" topLeftCell="D31" activePane="bottomRight" state="frozen"/>
      <selection activeCell="C3" sqref="C3"/>
      <selection pane="topRight" activeCell="C3" sqref="C3"/>
      <selection pane="bottomLeft" activeCell="C3" sqref="C3"/>
      <selection pane="bottomRight" activeCell="C35" sqref="C35"/>
    </sheetView>
  </sheetViews>
  <sheetFormatPr defaultColWidth="8.75" defaultRowHeight="17.5" x14ac:dyDescent="0.45"/>
  <cols>
    <col min="1" max="1" width="12.75" style="8" customWidth="1"/>
    <col min="2" max="2" width="17.5" style="8" customWidth="1"/>
    <col min="3" max="3" width="36.75" style="8" customWidth="1"/>
    <col min="4" max="5" width="28.75" style="8" customWidth="1"/>
    <col min="6" max="6" width="56.75" style="8" customWidth="1"/>
    <col min="7" max="8" width="65.75" style="8" customWidth="1"/>
    <col min="9" max="9" width="22.83203125" style="8" customWidth="1"/>
    <col min="10" max="23" width="27.25" style="8" customWidth="1"/>
    <col min="24" max="24" width="18.83203125" style="8" customWidth="1"/>
    <col min="25" max="16384" width="8.75" style="8"/>
  </cols>
  <sheetData>
    <row r="1" spans="1:24" ht="55.9" customHeight="1" x14ac:dyDescent="0.45">
      <c r="B1" s="8" t="str">
        <f>'NQTL Summary'!A2</f>
        <v xml:space="preserve">Plan:  </v>
      </c>
      <c r="C1" s="68" t="str">
        <f ca="1">MID(CELL("filename",A113),FIND("]",CELL("filename",A113))+1,255)</f>
        <v>OON-Outpatient-Office</v>
      </c>
      <c r="D1" s="86" t="s">
        <v>71</v>
      </c>
      <c r="E1" s="86"/>
      <c r="F1" s="64" t="s">
        <v>61</v>
      </c>
      <c r="G1" s="66" t="s">
        <v>38</v>
      </c>
      <c r="H1" s="69" t="s">
        <v>39</v>
      </c>
      <c r="I1" s="9"/>
      <c r="J1" s="9"/>
      <c r="K1" s="9"/>
      <c r="L1" s="9"/>
      <c r="M1" s="9"/>
      <c r="N1" s="9"/>
      <c r="O1" s="9"/>
      <c r="P1" s="9"/>
      <c r="Q1" s="9"/>
      <c r="R1" s="9"/>
      <c r="S1" s="9"/>
      <c r="T1" s="9"/>
      <c r="U1" s="9"/>
      <c r="V1" s="9"/>
      <c r="W1" s="9"/>
      <c r="X1" s="9"/>
    </row>
    <row r="2" spans="1:24" ht="91.15" customHeight="1" x14ac:dyDescent="0.45">
      <c r="A2" s="10" t="s">
        <v>33</v>
      </c>
      <c r="B2" s="10" t="s">
        <v>33</v>
      </c>
      <c r="C2" s="65" t="s">
        <v>72</v>
      </c>
      <c r="D2" s="75" t="s">
        <v>70</v>
      </c>
      <c r="E2" s="75" t="s">
        <v>16</v>
      </c>
      <c r="F2" s="64" t="s">
        <v>81</v>
      </c>
      <c r="G2" s="66" t="s">
        <v>82</v>
      </c>
      <c r="H2" s="67" t="s">
        <v>83</v>
      </c>
      <c r="I2" s="9"/>
      <c r="J2" s="9"/>
      <c r="K2" s="11"/>
      <c r="L2" s="11"/>
      <c r="M2" s="11"/>
      <c r="N2" s="11"/>
      <c r="O2" s="11"/>
      <c r="P2" s="11"/>
      <c r="Q2" s="11"/>
      <c r="R2" s="11"/>
      <c r="S2" s="11"/>
      <c r="T2" s="11"/>
      <c r="U2" s="11"/>
      <c r="V2" s="11"/>
      <c r="W2" s="11"/>
      <c r="X2" s="11"/>
    </row>
    <row r="3" spans="1:24" x14ac:dyDescent="0.45">
      <c r="A3" s="12" t="str">
        <f>IF(AND('NQTL Summary'!D4="Yes",'NQTL Summary'!C4="Yes"),'NQTL Summary'!A4,"")</f>
        <v/>
      </c>
      <c r="B3" s="21" t="str">
        <f t="array" ref="B3">IF(COUNTIF($A$3:$A$33,"?*")&lt;ROW(A3)-2,"",INDEX(A:A,SMALL(IF(A$3:A$33&lt;&gt;"",ROW(A$3:A$33)),ROWS(A$3:A3))))</f>
        <v/>
      </c>
      <c r="C3" s="22"/>
      <c r="D3" s="24"/>
      <c r="E3" s="24"/>
      <c r="F3" s="24"/>
      <c r="G3" s="13"/>
      <c r="H3" s="24"/>
      <c r="I3" s="14"/>
      <c r="J3" s="9"/>
      <c r="K3" s="14"/>
      <c r="L3" s="14"/>
      <c r="M3" s="14"/>
      <c r="N3" s="14"/>
      <c r="O3" s="14"/>
      <c r="P3" s="14"/>
      <c r="Q3" s="14"/>
      <c r="R3" s="14"/>
      <c r="S3" s="14"/>
      <c r="T3" s="14"/>
      <c r="U3" s="14"/>
      <c r="V3" s="14"/>
      <c r="W3" s="14"/>
      <c r="X3" s="14"/>
    </row>
    <row r="4" spans="1:24" x14ac:dyDescent="0.45">
      <c r="A4" s="12" t="str">
        <f>IF(AND('NQTL Summary'!D5="Yes",'NQTL Summary'!C5="Yes"),'NQTL Summary'!A5,"")</f>
        <v/>
      </c>
      <c r="B4" s="25" t="str">
        <f t="array" ref="B4">IF(COUNTIF($A$3:$A$33,"?*")&lt;ROW(A4)-2,"",INDEX(A:A,SMALL(IF(A$3:A$33&lt;&gt;"",ROW(A$3:A$33)),ROWS(A$3:A4))))</f>
        <v/>
      </c>
      <c r="C4" s="26"/>
      <c r="D4" s="16"/>
      <c r="E4" s="16"/>
      <c r="F4" s="16"/>
      <c r="G4" s="16"/>
      <c r="H4" s="16"/>
      <c r="I4" s="14"/>
      <c r="J4" s="9"/>
      <c r="K4" s="14"/>
      <c r="L4" s="14"/>
      <c r="M4" s="14"/>
      <c r="N4" s="14"/>
      <c r="O4" s="14"/>
      <c r="P4" s="14"/>
      <c r="Q4" s="14"/>
      <c r="R4" s="14"/>
      <c r="S4" s="14"/>
      <c r="T4" s="14"/>
      <c r="U4" s="14"/>
      <c r="V4" s="14"/>
      <c r="W4" s="14"/>
      <c r="X4" s="14"/>
    </row>
    <row r="5" spans="1:24" x14ac:dyDescent="0.45">
      <c r="A5" s="12" t="str">
        <f>IF(AND('NQTL Summary'!D6="Yes",'NQTL Summary'!C6="Yes"),'NQTL Summary'!A6,"")</f>
        <v/>
      </c>
      <c r="B5" s="25" t="str">
        <f t="array" ref="B5">IF(COUNTIF($A$3:$A$33,"?*")&lt;ROW(A5)-2,"",INDEX(A:A,SMALL(IF(A$3:A$33&lt;&gt;"",ROW(A$3:A$33)),ROWS(A$3:A5))))</f>
        <v/>
      </c>
      <c r="C5" s="15"/>
      <c r="D5" s="16"/>
      <c r="E5" s="16"/>
      <c r="F5" s="16"/>
      <c r="G5" s="16"/>
      <c r="H5" s="16"/>
      <c r="I5" s="14"/>
      <c r="J5" s="9"/>
      <c r="K5" s="14"/>
      <c r="L5" s="14"/>
      <c r="M5" s="14"/>
      <c r="N5" s="14"/>
      <c r="O5" s="14"/>
      <c r="P5" s="14"/>
      <c r="Q5" s="14"/>
      <c r="R5" s="14"/>
      <c r="S5" s="14"/>
      <c r="T5" s="14"/>
      <c r="U5" s="14"/>
      <c r="V5" s="14"/>
      <c r="W5" s="14"/>
      <c r="X5" s="14"/>
    </row>
    <row r="6" spans="1:24" x14ac:dyDescent="0.45">
      <c r="A6" s="12" t="str">
        <f>IF(AND('NQTL Summary'!D7="Yes",'NQTL Summary'!C7="Yes"),'NQTL Summary'!A7,"")</f>
        <v/>
      </c>
      <c r="B6" s="25" t="str">
        <f t="array" ref="B6">IF(COUNTIF($A$3:$A$33,"?*")&lt;ROW(A6)-2,"",INDEX(A:A,SMALL(IF(A$3:A$33&lt;&gt;"",ROW(A$3:A$33)),ROWS(A$3:A6))))</f>
        <v/>
      </c>
      <c r="C6" s="15"/>
      <c r="D6" s="16"/>
      <c r="E6" s="16"/>
      <c r="F6" s="16"/>
      <c r="G6" s="16"/>
      <c r="H6" s="16"/>
      <c r="I6" s="14"/>
      <c r="J6" s="14"/>
      <c r="K6" s="14"/>
      <c r="L6" s="14"/>
      <c r="M6" s="14"/>
      <c r="N6" s="14"/>
      <c r="O6" s="14"/>
      <c r="P6" s="14"/>
      <c r="Q6" s="14"/>
      <c r="R6" s="14"/>
      <c r="S6" s="14"/>
      <c r="T6" s="14"/>
      <c r="U6" s="14"/>
      <c r="V6" s="14"/>
      <c r="W6" s="14"/>
      <c r="X6" s="14"/>
    </row>
    <row r="7" spans="1:24" x14ac:dyDescent="0.45">
      <c r="A7" s="12" t="str">
        <f>IF(AND('NQTL Summary'!D8="Yes",'NQTL Summary'!C8="Yes"),'NQTL Summary'!A8,"")</f>
        <v/>
      </c>
      <c r="B7" s="25" t="str">
        <f t="array" ref="B7">IF(COUNTIF($A$3:$A$33,"?*")&lt;ROW(A7)-2,"",INDEX(A:A,SMALL(IF(A$3:A$33&lt;&gt;"",ROW(A$3:A$33)),ROWS(A$3:A7))))</f>
        <v/>
      </c>
      <c r="C7" s="15"/>
      <c r="D7" s="16"/>
      <c r="E7" s="16"/>
      <c r="F7" s="16"/>
      <c r="G7" s="16"/>
      <c r="H7" s="16"/>
      <c r="I7" s="14"/>
      <c r="J7" s="14"/>
      <c r="K7" s="14"/>
      <c r="L7" s="14"/>
      <c r="M7" s="14"/>
      <c r="N7" s="14"/>
      <c r="O7" s="14"/>
      <c r="P7" s="14"/>
      <c r="Q7" s="14"/>
      <c r="R7" s="14"/>
      <c r="S7" s="14"/>
      <c r="T7" s="14"/>
      <c r="U7" s="14"/>
      <c r="V7" s="14"/>
      <c r="W7" s="14"/>
      <c r="X7" s="14"/>
    </row>
    <row r="8" spans="1:24" ht="19.149999999999999" customHeight="1" x14ac:dyDescent="0.45">
      <c r="A8" s="12" t="str">
        <f>IF(AND('NQTL Summary'!D9="Yes",'NQTL Summary'!C9="Yes"),'NQTL Summary'!A9,"")</f>
        <v/>
      </c>
      <c r="B8" s="25" t="str">
        <f t="array" ref="B8">IF(COUNTIF($A$3:$A$33,"?*")&lt;ROW(A8)-2,"",INDEX(A:A,SMALL(IF(A$3:A$33&lt;&gt;"",ROW(A$3:A$33)),ROWS(A$3:A8))))</f>
        <v/>
      </c>
      <c r="C8" s="15"/>
      <c r="D8" s="16"/>
      <c r="E8" s="16"/>
      <c r="F8" s="16"/>
      <c r="G8" s="16"/>
      <c r="H8" s="16"/>
      <c r="I8" s="14"/>
      <c r="J8" s="14"/>
      <c r="K8" s="14"/>
      <c r="L8" s="14"/>
      <c r="M8" s="14"/>
      <c r="N8" s="14"/>
      <c r="O8" s="14"/>
      <c r="P8" s="14"/>
      <c r="Q8" s="14"/>
      <c r="R8" s="14"/>
      <c r="S8" s="14"/>
      <c r="T8" s="14"/>
      <c r="U8" s="14"/>
      <c r="V8" s="14"/>
      <c r="W8" s="14"/>
      <c r="X8" s="14"/>
    </row>
    <row r="9" spans="1:24" x14ac:dyDescent="0.45">
      <c r="A9" s="12" t="str">
        <f>IF(AND('NQTL Summary'!D10="Yes",'NQTL Summary'!C10="Yes"),'NQTL Summary'!A10,"")</f>
        <v/>
      </c>
      <c r="B9" s="25" t="str">
        <f t="array" ref="B9">IF(COUNTIF($A$3:$A$33,"?*")&lt;ROW(A9)-2,"",INDEX(A:A,SMALL(IF(A$3:A$33&lt;&gt;"",ROW(A$3:A$33)),ROWS(A$3:A9))))</f>
        <v/>
      </c>
      <c r="C9" s="15"/>
      <c r="D9" s="16"/>
      <c r="E9" s="16"/>
      <c r="F9" s="16"/>
      <c r="G9" s="16"/>
      <c r="H9" s="16"/>
      <c r="I9" s="14"/>
      <c r="J9" s="14"/>
      <c r="K9" s="14"/>
      <c r="L9" s="14"/>
      <c r="M9" s="14"/>
      <c r="N9" s="14"/>
      <c r="O9" s="14"/>
      <c r="P9" s="14"/>
      <c r="Q9" s="14"/>
      <c r="R9" s="14"/>
      <c r="S9" s="14"/>
      <c r="T9" s="14"/>
      <c r="U9" s="14"/>
      <c r="V9" s="14"/>
      <c r="W9" s="14"/>
      <c r="X9" s="14"/>
    </row>
    <row r="10" spans="1:24" x14ac:dyDescent="0.45">
      <c r="A10" s="12" t="str">
        <f>IF(AND('NQTL Summary'!D11="Yes",'NQTL Summary'!C11="Yes"),'NQTL Summary'!A11,"")</f>
        <v/>
      </c>
      <c r="B10" s="25" t="str">
        <f t="array" ref="B10">IF(COUNTIF($A$3:$A$33,"?*")&lt;ROW(A10)-2,"",INDEX(A:A,SMALL(IF(A$3:A$33&lt;&gt;"",ROW(A$3:A$33)),ROWS(A$3:A10))))</f>
        <v/>
      </c>
      <c r="C10" s="15"/>
      <c r="D10" s="16"/>
      <c r="E10" s="16"/>
      <c r="F10" s="16"/>
      <c r="G10" s="16"/>
      <c r="H10" s="16"/>
      <c r="I10" s="14"/>
      <c r="J10" s="14"/>
      <c r="K10" s="14"/>
      <c r="L10" s="14"/>
      <c r="M10" s="14"/>
      <c r="N10" s="14"/>
      <c r="O10" s="14"/>
      <c r="P10" s="14"/>
      <c r="Q10" s="14"/>
      <c r="R10" s="14"/>
      <c r="S10" s="14"/>
      <c r="T10" s="14"/>
      <c r="U10" s="14"/>
      <c r="V10" s="14"/>
      <c r="W10" s="14"/>
      <c r="X10" s="14"/>
    </row>
    <row r="11" spans="1:24" x14ac:dyDescent="0.45">
      <c r="A11" s="12" t="str">
        <f>IF(AND('NQTL Summary'!D12="Yes",'NQTL Summary'!C12="Yes"),'NQTL Summary'!A12,"")</f>
        <v/>
      </c>
      <c r="B11" s="25" t="str">
        <f t="array" ref="B11">IF(COUNTIF($A$3:$A$33,"?*")&lt;ROW(A11)-2,"",INDEX(A:A,SMALL(IF(A$3:A$33&lt;&gt;"",ROW(A$3:A$33)),ROWS(A$3:A11))))</f>
        <v/>
      </c>
      <c r="C11" s="15"/>
      <c r="D11" s="16"/>
      <c r="E11" s="16"/>
      <c r="F11" s="16"/>
      <c r="G11" s="16"/>
      <c r="H11" s="16"/>
      <c r="I11" s="14"/>
      <c r="J11" s="14"/>
      <c r="K11" s="14"/>
      <c r="L11" s="14"/>
      <c r="M11" s="14"/>
      <c r="N11" s="14"/>
      <c r="O11" s="14"/>
      <c r="P11" s="14"/>
      <c r="Q11" s="14"/>
      <c r="R11" s="14"/>
      <c r="S11" s="14"/>
      <c r="T11" s="14"/>
      <c r="U11" s="14"/>
      <c r="V11" s="14"/>
      <c r="W11" s="14"/>
      <c r="X11" s="14"/>
    </row>
    <row r="12" spans="1:24" x14ac:dyDescent="0.45">
      <c r="A12" s="12" t="str">
        <f>IF(AND('NQTL Summary'!D13="Yes",'NQTL Summary'!C13="Yes"),'NQTL Summary'!A13,"")</f>
        <v/>
      </c>
      <c r="B12" s="25" t="str">
        <f t="array" ref="B12">IF(COUNTIF($A$3:$A$33,"?*")&lt;ROW(A12)-2,"",INDEX(A:A,SMALL(IF(A$3:A$33&lt;&gt;"",ROW(A$3:A$33)),ROWS(A$3:A12))))</f>
        <v/>
      </c>
      <c r="C12" s="15"/>
      <c r="D12" s="16"/>
      <c r="E12" s="16"/>
      <c r="F12" s="16"/>
      <c r="G12" s="16"/>
      <c r="H12" s="16"/>
      <c r="I12" s="14"/>
      <c r="J12" s="14"/>
      <c r="K12" s="14"/>
      <c r="L12" s="14"/>
      <c r="M12" s="14"/>
      <c r="N12" s="14"/>
      <c r="O12" s="14"/>
      <c r="P12" s="14"/>
      <c r="Q12" s="14"/>
      <c r="R12" s="14"/>
      <c r="S12" s="14"/>
      <c r="T12" s="14"/>
      <c r="U12" s="14"/>
      <c r="V12" s="14"/>
      <c r="W12" s="14"/>
      <c r="X12" s="14"/>
    </row>
    <row r="13" spans="1:24" x14ac:dyDescent="0.45">
      <c r="A13" s="12" t="str">
        <f>IF(AND('NQTL Summary'!D14="Yes",'NQTL Summary'!C14="Yes"),'NQTL Summary'!A14,"")</f>
        <v/>
      </c>
      <c r="B13" s="25" t="str">
        <f t="array" ref="B13">IF(COUNTIF($A$3:$A$33,"?*")&lt;ROW(A13)-2,"",INDEX(A:A,SMALL(IF(A$3:A$33&lt;&gt;"",ROW(A$3:A$33)),ROWS(A$3:A13))))</f>
        <v/>
      </c>
      <c r="C13" s="15"/>
      <c r="D13" s="16"/>
      <c r="E13" s="16"/>
      <c r="F13" s="16"/>
      <c r="G13" s="16"/>
      <c r="H13" s="16"/>
      <c r="I13" s="14"/>
      <c r="J13" s="14"/>
      <c r="K13" s="14"/>
      <c r="L13" s="14"/>
      <c r="M13" s="14"/>
      <c r="N13" s="14"/>
      <c r="O13" s="14"/>
      <c r="P13" s="14"/>
      <c r="Q13" s="14"/>
      <c r="R13" s="14"/>
      <c r="S13" s="14"/>
      <c r="T13" s="14"/>
      <c r="U13" s="14"/>
      <c r="V13" s="14"/>
      <c r="W13" s="14"/>
      <c r="X13" s="14"/>
    </row>
    <row r="14" spans="1:24" x14ac:dyDescent="0.45">
      <c r="A14" s="12" t="str">
        <f>IF(AND('NQTL Summary'!D15="Yes",'NQTL Summary'!C15="Yes"),'NQTL Summary'!A15,"")</f>
        <v/>
      </c>
      <c r="B14" s="25" t="str">
        <f t="array" ref="B14">IF(COUNTIF($A$3:$A$33,"?*")&lt;ROW(A14)-2,"",INDEX(A:A,SMALL(IF(A$3:A$33&lt;&gt;"",ROW(A$3:A$33)),ROWS(A$3:A14))))</f>
        <v/>
      </c>
      <c r="C14" s="15"/>
      <c r="D14" s="16"/>
      <c r="E14" s="16"/>
      <c r="F14" s="16"/>
      <c r="G14" s="16"/>
      <c r="H14" s="16"/>
      <c r="I14" s="14"/>
      <c r="J14" s="14"/>
      <c r="K14" s="14"/>
      <c r="L14" s="14"/>
      <c r="M14" s="14"/>
      <c r="N14" s="14"/>
      <c r="O14" s="14"/>
      <c r="P14" s="14"/>
      <c r="Q14" s="14"/>
      <c r="R14" s="14"/>
      <c r="S14" s="14"/>
      <c r="T14" s="14"/>
      <c r="U14" s="14"/>
      <c r="V14" s="14"/>
      <c r="W14" s="14"/>
      <c r="X14" s="14"/>
    </row>
    <row r="15" spans="1:24" x14ac:dyDescent="0.45">
      <c r="A15" s="12" t="str">
        <f>IF(AND('NQTL Summary'!D16="Yes",'NQTL Summary'!C16="Yes"),'NQTL Summary'!A16,"")</f>
        <v/>
      </c>
      <c r="B15" s="25" t="str">
        <f t="array" ref="B15">IF(COUNTIF($A$3:$A$33,"?*")&lt;ROW(A15)-2,"",INDEX(A:A,SMALL(IF(A$3:A$33&lt;&gt;"",ROW(A$3:A$33)),ROWS(A$3:A15))))</f>
        <v/>
      </c>
      <c r="C15" s="15"/>
      <c r="D15" s="16"/>
      <c r="E15" s="16"/>
      <c r="F15" s="16"/>
      <c r="G15" s="16"/>
      <c r="H15" s="16"/>
      <c r="I15" s="14"/>
      <c r="J15" s="14"/>
      <c r="K15" s="14"/>
      <c r="L15" s="14"/>
      <c r="M15" s="14"/>
      <c r="N15" s="14"/>
      <c r="O15" s="14"/>
      <c r="P15" s="14"/>
      <c r="Q15" s="14"/>
      <c r="R15" s="14"/>
      <c r="S15" s="14"/>
      <c r="T15" s="14"/>
      <c r="U15" s="14"/>
      <c r="V15" s="14"/>
      <c r="W15" s="14"/>
      <c r="X15" s="14"/>
    </row>
    <row r="16" spans="1:24" x14ac:dyDescent="0.45">
      <c r="A16" s="12" t="str">
        <f>IF(AND('NQTL Summary'!D17="Yes",'NQTL Summary'!C17="Yes"),'NQTL Summary'!A17,"")</f>
        <v/>
      </c>
      <c r="B16" s="25" t="str">
        <f t="array" ref="B16">IF(COUNTIF($A$3:$A$33,"?*")&lt;ROW(A16)-2,"",INDEX(A:A,SMALL(IF(A$3:A$33&lt;&gt;"",ROW(A$3:A$33)),ROWS(A$3:A16))))</f>
        <v/>
      </c>
      <c r="C16" s="15"/>
      <c r="D16" s="16"/>
      <c r="E16" s="16"/>
      <c r="F16" s="16"/>
      <c r="G16" s="16"/>
      <c r="H16" s="16"/>
      <c r="I16" s="14"/>
      <c r="J16" s="14"/>
      <c r="K16" s="14"/>
      <c r="L16" s="14"/>
      <c r="M16" s="14"/>
      <c r="N16" s="14"/>
      <c r="O16" s="14"/>
      <c r="P16" s="14"/>
      <c r="Q16" s="14"/>
      <c r="R16" s="14"/>
      <c r="S16" s="14"/>
      <c r="T16" s="14"/>
      <c r="U16" s="14"/>
      <c r="V16" s="14"/>
      <c r="W16" s="14"/>
      <c r="X16" s="14"/>
    </row>
    <row r="17" spans="1:24" x14ac:dyDescent="0.45">
      <c r="A17" s="12" t="str">
        <f>IF(AND('NQTL Summary'!D18="Yes",'NQTL Summary'!C18="Yes"),'NQTL Summary'!A18,"")</f>
        <v/>
      </c>
      <c r="B17" s="25" t="str">
        <f t="array" ref="B17">IF(COUNTIF($A$3:$A$33,"?*")&lt;ROW(A17)-2,"",INDEX(A:A,SMALL(IF(A$3:A$33&lt;&gt;"",ROW(A$3:A$33)),ROWS(A$3:A17))))</f>
        <v/>
      </c>
      <c r="C17" s="15"/>
      <c r="D17" s="16"/>
      <c r="E17" s="16"/>
      <c r="F17" s="16"/>
      <c r="G17" s="16"/>
      <c r="H17" s="16"/>
      <c r="I17" s="14"/>
      <c r="J17" s="14"/>
      <c r="K17" s="14"/>
      <c r="L17" s="14"/>
      <c r="M17" s="14"/>
      <c r="N17" s="14"/>
      <c r="O17" s="14"/>
      <c r="P17" s="14"/>
      <c r="Q17" s="14"/>
      <c r="R17" s="14"/>
      <c r="S17" s="14"/>
      <c r="T17" s="14"/>
      <c r="U17" s="14"/>
      <c r="V17" s="14"/>
      <c r="W17" s="14"/>
      <c r="X17" s="14"/>
    </row>
    <row r="18" spans="1:24" x14ac:dyDescent="0.45">
      <c r="A18" s="12" t="str">
        <f>IF(AND('NQTL Summary'!D19="Yes",'NQTL Summary'!C19="Yes"),'NQTL Summary'!A19,"")</f>
        <v/>
      </c>
      <c r="B18" s="25" t="str">
        <f t="array" ref="B18">IF(COUNTIF($A$3:$A$33,"?*")&lt;ROW(A18)-2,"",INDEX(A:A,SMALL(IF(A$3:A$33&lt;&gt;"",ROW(A$3:A$33)),ROWS(A$3:A18))))</f>
        <v/>
      </c>
      <c r="C18" s="15"/>
      <c r="D18" s="16"/>
      <c r="E18" s="16"/>
      <c r="F18" s="16"/>
      <c r="G18" s="16"/>
      <c r="H18" s="16"/>
      <c r="I18" s="14"/>
      <c r="J18" s="14"/>
      <c r="K18" s="14"/>
      <c r="L18" s="14"/>
      <c r="M18" s="14"/>
      <c r="N18" s="14"/>
      <c r="O18" s="14"/>
      <c r="P18" s="14"/>
      <c r="Q18" s="14"/>
      <c r="R18" s="14"/>
      <c r="S18" s="14"/>
      <c r="T18" s="14"/>
      <c r="U18" s="14"/>
      <c r="V18" s="14"/>
      <c r="W18" s="14"/>
      <c r="X18" s="14"/>
    </row>
    <row r="19" spans="1:24" x14ac:dyDescent="0.45">
      <c r="A19" s="12" t="str">
        <f>IF(AND('NQTL Summary'!D20="Yes",'NQTL Summary'!C20="Yes"),'NQTL Summary'!A20,"")</f>
        <v/>
      </c>
      <c r="B19" s="25" t="str">
        <f t="array" ref="B19">IF(COUNTIF($A$3:$A$33,"?*")&lt;ROW(A19)-2,"",INDEX(A:A,SMALL(IF(A$3:A$33&lt;&gt;"",ROW(A$3:A$33)),ROWS(A$3:A19))))</f>
        <v/>
      </c>
      <c r="C19" s="15"/>
      <c r="D19" s="16"/>
      <c r="E19" s="16"/>
      <c r="F19" s="16"/>
      <c r="G19" s="16"/>
      <c r="H19" s="16"/>
      <c r="I19" s="14"/>
      <c r="J19" s="14"/>
      <c r="K19" s="14"/>
      <c r="L19" s="14"/>
      <c r="M19" s="14"/>
      <c r="N19" s="14"/>
      <c r="O19" s="14"/>
      <c r="P19" s="14"/>
      <c r="Q19" s="14"/>
      <c r="R19" s="14"/>
      <c r="S19" s="14"/>
      <c r="T19" s="14"/>
      <c r="U19" s="14"/>
      <c r="V19" s="14"/>
      <c r="W19" s="14"/>
      <c r="X19" s="14"/>
    </row>
    <row r="20" spans="1:24" x14ac:dyDescent="0.45">
      <c r="A20" s="12" t="str">
        <f>IF(AND('NQTL Summary'!D21="Yes",'NQTL Summary'!C21="Yes"),'NQTL Summary'!A21,"")</f>
        <v/>
      </c>
      <c r="B20" s="25" t="str">
        <f t="array" ref="B20">IF(COUNTIF($A$3:$A$33,"?*")&lt;ROW(A20)-2,"",INDEX(A:A,SMALL(IF(A$3:A$33&lt;&gt;"",ROW(A$3:A$33)),ROWS(A$3:A20))))</f>
        <v/>
      </c>
      <c r="C20" s="15"/>
      <c r="D20" s="16"/>
      <c r="E20" s="16"/>
      <c r="F20" s="16"/>
      <c r="G20" s="16"/>
      <c r="H20" s="16"/>
      <c r="I20" s="14"/>
      <c r="J20" s="14"/>
      <c r="K20" s="14"/>
      <c r="L20" s="14"/>
      <c r="M20" s="14"/>
      <c r="N20" s="14"/>
      <c r="O20" s="14"/>
      <c r="P20" s="14"/>
      <c r="Q20" s="14"/>
      <c r="R20" s="14"/>
      <c r="S20" s="14"/>
      <c r="T20" s="14"/>
      <c r="U20" s="14"/>
      <c r="V20" s="14"/>
      <c r="W20" s="14"/>
      <c r="X20" s="14"/>
    </row>
    <row r="21" spans="1:24" x14ac:dyDescent="0.45">
      <c r="A21" s="12" t="str">
        <f>IF(AND('NQTL Summary'!D22="Yes",'NQTL Summary'!C22="Yes"),'NQTL Summary'!A22,"")</f>
        <v/>
      </c>
      <c r="B21" s="25" t="str">
        <f t="array" ref="B21">IF(COUNTIF($A$3:$A$33,"?*")&lt;ROW(A21)-2,"",INDEX(A:A,SMALL(IF(A$3:A$33&lt;&gt;"",ROW(A$3:A$33)),ROWS(A$3:A21))))</f>
        <v/>
      </c>
      <c r="C21" s="15"/>
      <c r="D21" s="16"/>
      <c r="E21" s="16"/>
      <c r="F21" s="16"/>
      <c r="G21" s="16"/>
      <c r="H21" s="16"/>
      <c r="I21" s="14"/>
      <c r="J21" s="14"/>
      <c r="K21" s="14"/>
      <c r="L21" s="14"/>
      <c r="M21" s="14"/>
      <c r="N21" s="14"/>
      <c r="O21" s="14"/>
      <c r="P21" s="14"/>
      <c r="Q21" s="14"/>
      <c r="R21" s="14"/>
      <c r="S21" s="14"/>
      <c r="T21" s="14"/>
      <c r="U21" s="14"/>
      <c r="V21" s="14"/>
      <c r="W21" s="14"/>
      <c r="X21" s="14"/>
    </row>
    <row r="22" spans="1:24" x14ac:dyDescent="0.45">
      <c r="A22" s="12" t="str">
        <f>IF(AND('NQTL Summary'!D23="Yes",'NQTL Summary'!C23="Yes"),'NQTL Summary'!A23,"")</f>
        <v/>
      </c>
      <c r="B22" s="25" t="str">
        <f t="array" ref="B22">IF(COUNTIF($A$3:$A$33,"?*")&lt;ROW(A22)-2,"",INDEX(A:A,SMALL(IF(A$3:A$33&lt;&gt;"",ROW(A$3:A$33)),ROWS(A$3:A22))))</f>
        <v/>
      </c>
      <c r="C22" s="15"/>
      <c r="D22" s="16"/>
      <c r="E22" s="16"/>
      <c r="F22" s="16"/>
      <c r="G22" s="16"/>
      <c r="H22" s="16"/>
      <c r="I22" s="14"/>
      <c r="J22" s="14"/>
      <c r="K22" s="14"/>
      <c r="L22" s="14"/>
      <c r="M22" s="14"/>
      <c r="N22" s="14"/>
      <c r="O22" s="14"/>
      <c r="P22" s="14"/>
      <c r="Q22" s="14"/>
      <c r="R22" s="14"/>
      <c r="S22" s="14"/>
      <c r="T22" s="14"/>
      <c r="U22" s="14"/>
      <c r="V22" s="14"/>
      <c r="W22" s="14"/>
      <c r="X22" s="14"/>
    </row>
    <row r="23" spans="1:24" x14ac:dyDescent="0.45">
      <c r="A23" s="12" t="str">
        <f>IF(AND('NQTL Summary'!D24="Yes",'NQTL Summary'!C24="Yes"),'NQTL Summary'!A24,"")</f>
        <v/>
      </c>
      <c r="B23" s="25" t="str">
        <f t="array" ref="B23">IF(COUNTIF($A$3:$A$33,"?*")&lt;ROW(A23)-2,"",INDEX(A:A,SMALL(IF(A$3:A$33&lt;&gt;"",ROW(A$3:A$33)),ROWS(A$3:A23))))</f>
        <v/>
      </c>
      <c r="C23" s="15"/>
      <c r="D23" s="16"/>
      <c r="E23" s="16"/>
      <c r="F23" s="16"/>
      <c r="G23" s="16"/>
      <c r="H23" s="16"/>
      <c r="I23" s="14"/>
      <c r="J23" s="14"/>
      <c r="K23" s="14"/>
      <c r="L23" s="14"/>
      <c r="M23" s="14"/>
      <c r="N23" s="14"/>
      <c r="O23" s="14"/>
      <c r="P23" s="14"/>
      <c r="Q23" s="14"/>
      <c r="R23" s="14"/>
      <c r="S23" s="14"/>
      <c r="T23" s="14"/>
      <c r="U23" s="14"/>
      <c r="V23" s="14"/>
      <c r="W23" s="14"/>
      <c r="X23" s="14"/>
    </row>
    <row r="24" spans="1:24" x14ac:dyDescent="0.45">
      <c r="A24" s="12" t="str">
        <f>IF(AND('NQTL Summary'!D25="Yes",'NQTL Summary'!C25="Yes"),'NQTL Summary'!A25,"")</f>
        <v/>
      </c>
      <c r="B24" s="25" t="str">
        <f t="array" ref="B24">IF(COUNTIF($A$3:$A$33,"?*")&lt;ROW(A24)-2,"",INDEX(A:A,SMALL(IF(A$3:A$33&lt;&gt;"",ROW(A$3:A$33)),ROWS(A$3:A24))))</f>
        <v/>
      </c>
      <c r="C24" s="15"/>
      <c r="D24" s="16"/>
      <c r="E24" s="16"/>
      <c r="F24" s="16"/>
      <c r="G24" s="16"/>
      <c r="H24" s="16"/>
      <c r="I24" s="14"/>
      <c r="J24" s="14"/>
      <c r="K24" s="14"/>
      <c r="L24" s="14"/>
      <c r="M24" s="14"/>
      <c r="N24" s="14"/>
      <c r="O24" s="14"/>
      <c r="P24" s="14"/>
      <c r="Q24" s="14"/>
      <c r="R24" s="14"/>
      <c r="S24" s="14"/>
      <c r="T24" s="14"/>
      <c r="U24" s="14"/>
      <c r="V24" s="14"/>
      <c r="W24" s="14"/>
      <c r="X24" s="14"/>
    </row>
    <row r="25" spans="1:24" x14ac:dyDescent="0.45">
      <c r="A25" s="12" t="str">
        <f>IF(AND('NQTL Summary'!D26="Yes",'NQTL Summary'!C26="Yes"),'NQTL Summary'!A26,"")</f>
        <v/>
      </c>
      <c r="B25" s="25" t="str">
        <f t="array" ref="B25">IF(COUNTIF($A$3:$A$33,"?*")&lt;ROW(A25)-2,"",INDEX(A:A,SMALL(IF(A$3:A$33&lt;&gt;"",ROW(A$3:A$33)),ROWS(A$3:A25))))</f>
        <v/>
      </c>
      <c r="C25" s="15"/>
      <c r="D25" s="16"/>
      <c r="E25" s="16"/>
      <c r="F25" s="16"/>
      <c r="G25" s="16"/>
      <c r="H25" s="16"/>
      <c r="I25" s="14"/>
      <c r="J25" s="14"/>
      <c r="K25" s="14"/>
      <c r="L25" s="14"/>
      <c r="M25" s="14"/>
      <c r="N25" s="14"/>
      <c r="O25" s="14"/>
      <c r="P25" s="14"/>
      <c r="Q25" s="14"/>
      <c r="R25" s="14"/>
      <c r="S25" s="14"/>
      <c r="T25" s="14"/>
      <c r="U25" s="14"/>
      <c r="V25" s="14"/>
      <c r="W25" s="14"/>
      <c r="X25" s="14"/>
    </row>
    <row r="26" spans="1:24" x14ac:dyDescent="0.45">
      <c r="A26" s="12" t="str">
        <f>IF(AND('NQTL Summary'!D27="Yes",'NQTL Summary'!C27="Yes"),'NQTL Summary'!A27,"")</f>
        <v/>
      </c>
      <c r="B26" s="25" t="str">
        <f t="array" ref="B26">IF(COUNTIF($A$3:$A$33,"?*")&lt;ROW(A26)-2,"",INDEX(A:A,SMALL(IF(A$3:A$33&lt;&gt;"",ROW(A$3:A$33)),ROWS(A$3:A26))))</f>
        <v/>
      </c>
      <c r="C26" s="15"/>
      <c r="D26" s="16"/>
      <c r="E26" s="16"/>
      <c r="F26" s="16"/>
      <c r="G26" s="16"/>
      <c r="H26" s="16"/>
      <c r="I26" s="14"/>
      <c r="J26" s="14"/>
      <c r="K26" s="14"/>
      <c r="L26" s="14"/>
      <c r="M26" s="14"/>
      <c r="N26" s="14"/>
      <c r="O26" s="14"/>
      <c r="P26" s="14"/>
      <c r="Q26" s="14"/>
      <c r="R26" s="14"/>
      <c r="S26" s="14"/>
      <c r="T26" s="14"/>
      <c r="U26" s="14"/>
      <c r="V26" s="14"/>
      <c r="W26" s="14"/>
      <c r="X26" s="14"/>
    </row>
    <row r="27" spans="1:24" x14ac:dyDescent="0.45">
      <c r="A27" s="12" t="str">
        <f>IF(AND('NQTL Summary'!D28="Yes",'NQTL Summary'!C28="Yes"),'NQTL Summary'!A28,"")</f>
        <v/>
      </c>
      <c r="B27" s="25" t="str">
        <f t="array" ref="B27">IF(COUNTIF($A$3:$A$33,"?*")&lt;ROW(A27)-2,"",INDEX(A:A,SMALL(IF(A$3:A$33&lt;&gt;"",ROW(A$3:A$33)),ROWS(A$3:A27))))</f>
        <v/>
      </c>
      <c r="C27" s="15"/>
      <c r="D27" s="16"/>
      <c r="E27" s="16"/>
      <c r="F27" s="16"/>
      <c r="G27" s="16"/>
      <c r="H27" s="16"/>
      <c r="I27" s="14"/>
      <c r="J27" s="14"/>
      <c r="K27" s="14"/>
      <c r="L27" s="14"/>
      <c r="M27" s="14"/>
      <c r="N27" s="14"/>
      <c r="O27" s="14"/>
      <c r="P27" s="14"/>
      <c r="Q27" s="14"/>
      <c r="R27" s="14"/>
      <c r="S27" s="14"/>
      <c r="T27" s="14"/>
      <c r="U27" s="14"/>
      <c r="V27" s="14"/>
      <c r="W27" s="14"/>
      <c r="X27" s="14"/>
    </row>
    <row r="28" spans="1:24" x14ac:dyDescent="0.45">
      <c r="A28" s="12" t="str">
        <f>IF(AND('NQTL Summary'!D29="Yes",'NQTL Summary'!C29="Yes"),'NQTL Summary'!A29,"")</f>
        <v/>
      </c>
      <c r="B28" s="25" t="str">
        <f t="array" ref="B28">IF(COUNTIF($A$3:$A$33,"?*")&lt;ROW(A28)-2,"",INDEX(A:A,SMALL(IF(A$3:A$33&lt;&gt;"",ROW(A$3:A$33)),ROWS(A$3:A28))))</f>
        <v/>
      </c>
      <c r="C28" s="15"/>
      <c r="D28" s="16"/>
      <c r="E28" s="16"/>
      <c r="F28" s="16"/>
      <c r="G28" s="16"/>
      <c r="H28" s="16"/>
      <c r="I28" s="14"/>
      <c r="J28" s="14"/>
      <c r="K28" s="14"/>
      <c r="L28" s="14"/>
      <c r="M28" s="14"/>
      <c r="N28" s="14"/>
      <c r="O28" s="14"/>
      <c r="P28" s="14"/>
      <c r="Q28" s="14"/>
      <c r="R28" s="14"/>
      <c r="S28" s="14"/>
      <c r="T28" s="14"/>
      <c r="U28" s="14"/>
      <c r="V28" s="14"/>
      <c r="W28" s="14"/>
      <c r="X28" s="14"/>
    </row>
    <row r="29" spans="1:24" x14ac:dyDescent="0.45">
      <c r="A29" s="12" t="str">
        <f>IF(AND('NQTL Summary'!D30="Yes",'NQTL Summary'!C30="Yes"),'NQTL Summary'!A30,"")</f>
        <v/>
      </c>
      <c r="B29" s="25" t="str">
        <f t="array" ref="B29">IF(COUNTIF($A$3:$A$33,"?*")&lt;ROW(A29)-2,"",INDEX(A:A,SMALL(IF(A$3:A$33&lt;&gt;"",ROW(A$3:A$33)),ROWS(A$3:A29))))</f>
        <v/>
      </c>
      <c r="C29" s="15"/>
      <c r="D29" s="16"/>
      <c r="E29" s="16"/>
      <c r="F29" s="16"/>
      <c r="G29" s="16"/>
      <c r="H29" s="16"/>
      <c r="I29" s="14"/>
      <c r="J29" s="14"/>
      <c r="K29" s="14"/>
      <c r="L29" s="14"/>
      <c r="M29" s="14"/>
      <c r="N29" s="14"/>
      <c r="O29" s="14"/>
      <c r="P29" s="14"/>
      <c r="Q29" s="14"/>
      <c r="R29" s="14"/>
      <c r="S29" s="14"/>
      <c r="T29" s="14"/>
      <c r="U29" s="14"/>
      <c r="V29" s="14"/>
      <c r="W29" s="14"/>
      <c r="X29" s="14"/>
    </row>
    <row r="30" spans="1:24" x14ac:dyDescent="0.45">
      <c r="A30" s="12" t="str">
        <f>IF(AND('NQTL Summary'!D31="Yes",'NQTL Summary'!C31="Yes"),'NQTL Summary'!A31,"")</f>
        <v/>
      </c>
      <c r="B30" s="25" t="str">
        <f t="array" ref="B30">IF(COUNTIF($A$3:$A$33,"?*")&lt;ROW(A30)-2,"",INDEX(A:A,SMALL(IF(A$3:A$33&lt;&gt;"",ROW(A$3:A$33)),ROWS(A$3:A30))))</f>
        <v/>
      </c>
      <c r="C30" s="15"/>
      <c r="D30" s="16"/>
      <c r="E30" s="16"/>
      <c r="F30" s="16"/>
      <c r="G30" s="16"/>
      <c r="H30" s="16"/>
      <c r="I30" s="14"/>
      <c r="J30" s="14"/>
      <c r="K30" s="14"/>
      <c r="L30" s="14"/>
      <c r="M30" s="14"/>
      <c r="N30" s="14"/>
      <c r="O30" s="14"/>
      <c r="P30" s="14"/>
      <c r="Q30" s="14"/>
      <c r="R30" s="14"/>
      <c r="S30" s="14"/>
      <c r="T30" s="14"/>
      <c r="U30" s="14"/>
      <c r="V30" s="14"/>
      <c r="W30" s="14"/>
      <c r="X30" s="14"/>
    </row>
    <row r="31" spans="1:24" x14ac:dyDescent="0.45">
      <c r="A31" s="12" t="str">
        <f>IF(AND('NQTL Summary'!D32="Yes",'NQTL Summary'!C32="Yes"),'NQTL Summary'!A32,"")</f>
        <v/>
      </c>
      <c r="B31" s="25" t="str">
        <f t="array" ref="B31">IF(COUNTIF($A$3:$A$33,"?*")&lt;ROW(A31)-2,"",INDEX(A:A,SMALL(IF(A$3:A$33&lt;&gt;"",ROW(A$3:A$33)),ROWS(A$3:A31))))</f>
        <v/>
      </c>
      <c r="C31" s="15"/>
      <c r="D31" s="16"/>
      <c r="E31" s="16"/>
      <c r="F31" s="16"/>
      <c r="G31" s="16"/>
      <c r="H31" s="16"/>
      <c r="I31" s="14"/>
      <c r="J31" s="14"/>
      <c r="K31" s="14"/>
      <c r="L31" s="14"/>
      <c r="M31" s="14"/>
      <c r="N31" s="14"/>
      <c r="O31" s="14"/>
      <c r="P31" s="14"/>
      <c r="Q31" s="14"/>
      <c r="R31" s="14"/>
      <c r="S31" s="14"/>
      <c r="T31" s="14"/>
      <c r="U31" s="14"/>
      <c r="V31" s="14"/>
      <c r="W31" s="14"/>
      <c r="X31" s="14"/>
    </row>
    <row r="32" spans="1:24" x14ac:dyDescent="0.45">
      <c r="A32" s="17" t="str">
        <f>IF(AND('NQTL Summary'!D33="Yes",'NQTL Summary'!C33="Yes"),'NQTL Summary'!A33,"")</f>
        <v/>
      </c>
      <c r="B32" s="27" t="str">
        <f t="array" ref="B32">IF(COUNTIF($A$3:$A$33,"?*")&lt;ROW(A32)-2,"",INDEX(A:A,SMALL(IF(A$3:A$33&lt;&gt;"",ROW(A$3:A$33)),ROWS(A$3:A32))))</f>
        <v/>
      </c>
      <c r="C32" s="18"/>
      <c r="D32" s="19"/>
      <c r="E32" s="19"/>
      <c r="F32" s="19"/>
      <c r="G32" s="19"/>
      <c r="H32" s="19"/>
      <c r="I32" s="14"/>
      <c r="J32" s="14"/>
      <c r="K32" s="14"/>
      <c r="L32" s="14"/>
      <c r="M32" s="14"/>
      <c r="N32" s="14"/>
      <c r="O32" s="14"/>
      <c r="P32" s="14"/>
      <c r="Q32" s="14"/>
      <c r="R32" s="14"/>
      <c r="S32" s="14"/>
      <c r="T32" s="14"/>
      <c r="U32" s="14"/>
      <c r="V32" s="14"/>
      <c r="W32" s="14"/>
      <c r="X32" s="14"/>
    </row>
    <row r="33" ht="16.5" customHeight="1" x14ac:dyDescent="0.45"/>
    <row r="62" spans="7:7" x14ac:dyDescent="0.45">
      <c r="G62" s="20"/>
    </row>
  </sheetData>
  <sheetProtection formatCells="0"/>
  <mergeCells count="1">
    <mergeCell ref="D1:E1"/>
  </mergeCells>
  <pageMargins left="0.7" right="0.7" top="0.75" bottom="0.75" header="0.3" footer="0.3"/>
  <pageSetup orientation="portrait" horizontalDpi="1200" verticalDpi="1200"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62"/>
  <sheetViews>
    <sheetView topLeftCell="B1" zoomScale="70" zoomScaleNormal="70" workbookViewId="0">
      <pane xSplit="2" ySplit="2" topLeftCell="D24" activePane="bottomRight" state="frozen"/>
      <selection activeCell="C3" sqref="C3"/>
      <selection pane="topRight" activeCell="C3" sqref="C3"/>
      <selection pane="bottomLeft" activeCell="C3" sqref="C3"/>
      <selection pane="bottomRight" activeCell="C35" sqref="C35"/>
    </sheetView>
  </sheetViews>
  <sheetFormatPr defaultColWidth="8.75" defaultRowHeight="17.5" x14ac:dyDescent="0.45"/>
  <cols>
    <col min="1" max="1" width="12.75" style="8" customWidth="1"/>
    <col min="2" max="2" width="17.5" style="8" customWidth="1"/>
    <col min="3" max="3" width="36.75" style="8" customWidth="1"/>
    <col min="4" max="5" width="28.75" style="8" customWidth="1"/>
    <col min="6" max="6" width="56.75" style="8" customWidth="1"/>
    <col min="7" max="8" width="65.75" style="8" customWidth="1"/>
    <col min="9" max="9" width="22.83203125" style="8" customWidth="1"/>
    <col min="10" max="23" width="27.25" style="8" customWidth="1"/>
    <col min="24" max="24" width="18.83203125" style="8" customWidth="1"/>
    <col min="25" max="16384" width="8.75" style="8"/>
  </cols>
  <sheetData>
    <row r="1" spans="1:24" ht="55.9" customHeight="1" x14ac:dyDescent="0.45">
      <c r="B1" s="8" t="str">
        <f>'NQTL Summary'!A2</f>
        <v xml:space="preserve">Plan:  </v>
      </c>
      <c r="C1" s="68" t="str">
        <f ca="1">MID(CELL("filename",A113),FIND("]",CELL("filename",A113))+1,255)</f>
        <v>INN-Outpatient-All Other</v>
      </c>
      <c r="D1" s="86" t="s">
        <v>71</v>
      </c>
      <c r="E1" s="86"/>
      <c r="F1" s="64" t="s">
        <v>61</v>
      </c>
      <c r="G1" s="66" t="s">
        <v>38</v>
      </c>
      <c r="H1" s="69" t="s">
        <v>39</v>
      </c>
      <c r="I1" s="9"/>
      <c r="J1" s="9"/>
      <c r="K1" s="9"/>
      <c r="L1" s="9"/>
      <c r="M1" s="9"/>
      <c r="N1" s="9"/>
      <c r="O1" s="9"/>
      <c r="P1" s="9"/>
      <c r="Q1" s="9"/>
      <c r="R1" s="9"/>
      <c r="S1" s="9"/>
      <c r="T1" s="9"/>
      <c r="U1" s="9"/>
      <c r="V1" s="9"/>
      <c r="W1" s="9"/>
      <c r="X1" s="9"/>
    </row>
    <row r="2" spans="1:24" ht="91.15" customHeight="1" x14ac:dyDescent="0.45">
      <c r="A2" s="10" t="s">
        <v>33</v>
      </c>
      <c r="B2" s="10" t="s">
        <v>33</v>
      </c>
      <c r="C2" s="65" t="s">
        <v>72</v>
      </c>
      <c r="D2" s="75" t="s">
        <v>70</v>
      </c>
      <c r="E2" s="75" t="s">
        <v>16</v>
      </c>
      <c r="F2" s="64" t="s">
        <v>81</v>
      </c>
      <c r="G2" s="66" t="s">
        <v>82</v>
      </c>
      <c r="H2" s="67" t="s">
        <v>83</v>
      </c>
      <c r="I2" s="9"/>
      <c r="J2" s="9"/>
      <c r="K2" s="11"/>
      <c r="L2" s="11"/>
      <c r="M2" s="11"/>
      <c r="N2" s="11"/>
      <c r="O2" s="11"/>
      <c r="P2" s="11"/>
      <c r="Q2" s="11"/>
      <c r="R2" s="11"/>
      <c r="S2" s="11"/>
      <c r="T2" s="11"/>
      <c r="U2" s="11"/>
      <c r="V2" s="11"/>
      <c r="W2" s="11"/>
      <c r="X2" s="11"/>
    </row>
    <row r="3" spans="1:24" x14ac:dyDescent="0.45">
      <c r="A3" s="12" t="str">
        <f>IF(AND('NQTL Summary'!D4="Yes",'NQTL Summary'!C4="Yes"),'NQTL Summary'!A4,"")</f>
        <v/>
      </c>
      <c r="B3" s="21" t="str">
        <f t="array" ref="B3">IF(COUNTIF($A$3:$A$33,"?*")&lt;ROW(A3)-2,"",INDEX(A:A,SMALL(IF(A$3:A$33&lt;&gt;"",ROW(A$3:A$33)),ROWS(A$3:A3))))</f>
        <v/>
      </c>
      <c r="C3" s="22"/>
      <c r="D3" s="24"/>
      <c r="E3" s="24"/>
      <c r="F3" s="24"/>
      <c r="G3" s="13"/>
      <c r="H3" s="24"/>
      <c r="I3" s="14"/>
      <c r="J3" s="9"/>
      <c r="K3" s="14"/>
      <c r="L3" s="14"/>
      <c r="M3" s="14"/>
      <c r="N3" s="14"/>
      <c r="O3" s="14"/>
      <c r="P3" s="14"/>
      <c r="Q3" s="14"/>
      <c r="R3" s="14"/>
      <c r="S3" s="14"/>
      <c r="T3" s="14"/>
      <c r="U3" s="14"/>
      <c r="V3" s="14"/>
      <c r="W3" s="14"/>
      <c r="X3" s="14"/>
    </row>
    <row r="4" spans="1:24" x14ac:dyDescent="0.45">
      <c r="A4" s="12" t="str">
        <f>IF(AND('NQTL Summary'!D5="Yes",'NQTL Summary'!C5="Yes"),'NQTL Summary'!A5,"")</f>
        <v/>
      </c>
      <c r="B4" s="25" t="str">
        <f t="array" ref="B4">IF(COUNTIF($A$3:$A$33,"?*")&lt;ROW(A4)-2,"",INDEX(A:A,SMALL(IF(A$3:A$33&lt;&gt;"",ROW(A$3:A$33)),ROWS(A$3:A4))))</f>
        <v/>
      </c>
      <c r="C4" s="26"/>
      <c r="D4" s="16"/>
      <c r="E4" s="16"/>
      <c r="F4" s="16"/>
      <c r="G4" s="16"/>
      <c r="H4" s="16"/>
      <c r="I4" s="14"/>
      <c r="J4" s="9"/>
      <c r="K4" s="14"/>
      <c r="L4" s="14"/>
      <c r="M4" s="14"/>
      <c r="N4" s="14"/>
      <c r="O4" s="14"/>
      <c r="P4" s="14"/>
      <c r="Q4" s="14"/>
      <c r="R4" s="14"/>
      <c r="S4" s="14"/>
      <c r="T4" s="14"/>
      <c r="U4" s="14"/>
      <c r="V4" s="14"/>
      <c r="W4" s="14"/>
      <c r="X4" s="14"/>
    </row>
    <row r="5" spans="1:24" x14ac:dyDescent="0.45">
      <c r="A5" s="12" t="str">
        <f>IF(AND('NQTL Summary'!D6="Yes",'NQTL Summary'!C6="Yes"),'NQTL Summary'!A6,"")</f>
        <v/>
      </c>
      <c r="B5" s="25" t="str">
        <f t="array" ref="B5">IF(COUNTIF($A$3:$A$33,"?*")&lt;ROW(A5)-2,"",INDEX(A:A,SMALL(IF(A$3:A$33&lt;&gt;"",ROW(A$3:A$33)),ROWS(A$3:A5))))</f>
        <v/>
      </c>
      <c r="C5" s="15"/>
      <c r="D5" s="16"/>
      <c r="E5" s="16"/>
      <c r="F5" s="16"/>
      <c r="G5" s="16"/>
      <c r="H5" s="16"/>
      <c r="I5" s="14"/>
      <c r="J5" s="9"/>
      <c r="K5" s="14"/>
      <c r="L5" s="14"/>
      <c r="M5" s="14"/>
      <c r="N5" s="14"/>
      <c r="O5" s="14"/>
      <c r="P5" s="14"/>
      <c r="Q5" s="14"/>
      <c r="R5" s="14"/>
      <c r="S5" s="14"/>
      <c r="T5" s="14"/>
      <c r="U5" s="14"/>
      <c r="V5" s="14"/>
      <c r="W5" s="14"/>
      <c r="X5" s="14"/>
    </row>
    <row r="6" spans="1:24" x14ac:dyDescent="0.45">
      <c r="A6" s="12" t="str">
        <f>IF(AND('NQTL Summary'!D7="Yes",'NQTL Summary'!C7="Yes"),'NQTL Summary'!A7,"")</f>
        <v/>
      </c>
      <c r="B6" s="25" t="str">
        <f t="array" ref="B6">IF(COUNTIF($A$3:$A$33,"?*")&lt;ROW(A6)-2,"",INDEX(A:A,SMALL(IF(A$3:A$33&lt;&gt;"",ROW(A$3:A$33)),ROWS(A$3:A6))))</f>
        <v/>
      </c>
      <c r="C6" s="15"/>
      <c r="D6" s="16"/>
      <c r="E6" s="16"/>
      <c r="F6" s="16"/>
      <c r="G6" s="16"/>
      <c r="H6" s="16"/>
      <c r="I6" s="14"/>
      <c r="J6" s="14"/>
      <c r="K6" s="14"/>
      <c r="L6" s="14"/>
      <c r="M6" s="14"/>
      <c r="N6" s="14"/>
      <c r="O6" s="14"/>
      <c r="P6" s="14"/>
      <c r="Q6" s="14"/>
      <c r="R6" s="14"/>
      <c r="S6" s="14"/>
      <c r="T6" s="14"/>
      <c r="U6" s="14"/>
      <c r="V6" s="14"/>
      <c r="W6" s="14"/>
      <c r="X6" s="14"/>
    </row>
    <row r="7" spans="1:24" x14ac:dyDescent="0.45">
      <c r="A7" s="12" t="str">
        <f>IF(AND('NQTL Summary'!D8="Yes",'NQTL Summary'!C8="Yes"),'NQTL Summary'!A8,"")</f>
        <v/>
      </c>
      <c r="B7" s="25" t="str">
        <f t="array" ref="B7">IF(COUNTIF($A$3:$A$33,"?*")&lt;ROW(A7)-2,"",INDEX(A:A,SMALL(IF(A$3:A$33&lt;&gt;"",ROW(A$3:A$33)),ROWS(A$3:A7))))</f>
        <v/>
      </c>
      <c r="C7" s="15"/>
      <c r="D7" s="16"/>
      <c r="E7" s="16"/>
      <c r="F7" s="16"/>
      <c r="G7" s="16"/>
      <c r="H7" s="16"/>
      <c r="I7" s="14"/>
      <c r="J7" s="14"/>
      <c r="K7" s="14"/>
      <c r="L7" s="14"/>
      <c r="M7" s="14"/>
      <c r="N7" s="14"/>
      <c r="O7" s="14"/>
      <c r="P7" s="14"/>
      <c r="Q7" s="14"/>
      <c r="R7" s="14"/>
      <c r="S7" s="14"/>
      <c r="T7" s="14"/>
      <c r="U7" s="14"/>
      <c r="V7" s="14"/>
      <c r="W7" s="14"/>
      <c r="X7" s="14"/>
    </row>
    <row r="8" spans="1:24" ht="19.149999999999999" customHeight="1" x14ac:dyDescent="0.45">
      <c r="A8" s="12" t="str">
        <f>IF(AND('NQTL Summary'!D9="Yes",'NQTL Summary'!C9="Yes"),'NQTL Summary'!A9,"")</f>
        <v/>
      </c>
      <c r="B8" s="25" t="str">
        <f t="array" ref="B8">IF(COUNTIF($A$3:$A$33,"?*")&lt;ROW(A8)-2,"",INDEX(A:A,SMALL(IF(A$3:A$33&lt;&gt;"",ROW(A$3:A$33)),ROWS(A$3:A8))))</f>
        <v/>
      </c>
      <c r="C8" s="15"/>
      <c r="D8" s="16"/>
      <c r="E8" s="16"/>
      <c r="F8" s="16"/>
      <c r="G8" s="16"/>
      <c r="H8" s="16"/>
      <c r="I8" s="14"/>
      <c r="J8" s="14"/>
      <c r="K8" s="14"/>
      <c r="L8" s="14"/>
      <c r="M8" s="14"/>
      <c r="N8" s="14"/>
      <c r="O8" s="14"/>
      <c r="P8" s="14"/>
      <c r="Q8" s="14"/>
      <c r="R8" s="14"/>
      <c r="S8" s="14"/>
      <c r="T8" s="14"/>
      <c r="U8" s="14"/>
      <c r="V8" s="14"/>
      <c r="W8" s="14"/>
      <c r="X8" s="14"/>
    </row>
    <row r="9" spans="1:24" x14ac:dyDescent="0.45">
      <c r="A9" s="12" t="str">
        <f>IF(AND('NQTL Summary'!D10="Yes",'NQTL Summary'!C10="Yes"),'NQTL Summary'!A10,"")</f>
        <v/>
      </c>
      <c r="B9" s="25" t="str">
        <f t="array" ref="B9">IF(COUNTIF($A$3:$A$33,"?*")&lt;ROW(A9)-2,"",INDEX(A:A,SMALL(IF(A$3:A$33&lt;&gt;"",ROW(A$3:A$33)),ROWS(A$3:A9))))</f>
        <v/>
      </c>
      <c r="C9" s="15"/>
      <c r="D9" s="16"/>
      <c r="E9" s="16"/>
      <c r="F9" s="16"/>
      <c r="G9" s="16"/>
      <c r="H9" s="16"/>
      <c r="I9" s="14"/>
      <c r="J9" s="14"/>
      <c r="K9" s="14"/>
      <c r="L9" s="14"/>
      <c r="M9" s="14"/>
      <c r="N9" s="14"/>
      <c r="O9" s="14"/>
      <c r="P9" s="14"/>
      <c r="Q9" s="14"/>
      <c r="R9" s="14"/>
      <c r="S9" s="14"/>
      <c r="T9" s="14"/>
      <c r="U9" s="14"/>
      <c r="V9" s="14"/>
      <c r="W9" s="14"/>
      <c r="X9" s="14"/>
    </row>
    <row r="10" spans="1:24" x14ac:dyDescent="0.45">
      <c r="A10" s="12" t="str">
        <f>IF(AND('NQTL Summary'!D11="Yes",'NQTL Summary'!C11="Yes"),'NQTL Summary'!A11,"")</f>
        <v/>
      </c>
      <c r="B10" s="25" t="str">
        <f t="array" ref="B10">IF(COUNTIF($A$3:$A$33,"?*")&lt;ROW(A10)-2,"",INDEX(A:A,SMALL(IF(A$3:A$33&lt;&gt;"",ROW(A$3:A$33)),ROWS(A$3:A10))))</f>
        <v/>
      </c>
      <c r="C10" s="15"/>
      <c r="D10" s="16"/>
      <c r="E10" s="16"/>
      <c r="F10" s="16"/>
      <c r="G10" s="16"/>
      <c r="H10" s="16"/>
      <c r="I10" s="14"/>
      <c r="J10" s="14"/>
      <c r="K10" s="14"/>
      <c r="L10" s="14"/>
      <c r="M10" s="14"/>
      <c r="N10" s="14"/>
      <c r="O10" s="14"/>
      <c r="P10" s="14"/>
      <c r="Q10" s="14"/>
      <c r="R10" s="14"/>
      <c r="S10" s="14"/>
      <c r="T10" s="14"/>
      <c r="U10" s="14"/>
      <c r="V10" s="14"/>
      <c r="W10" s="14"/>
      <c r="X10" s="14"/>
    </row>
    <row r="11" spans="1:24" x14ac:dyDescent="0.45">
      <c r="A11" s="12" t="str">
        <f>IF(AND('NQTL Summary'!D12="Yes",'NQTL Summary'!C12="Yes"),'NQTL Summary'!A12,"")</f>
        <v/>
      </c>
      <c r="B11" s="25" t="str">
        <f t="array" ref="B11">IF(COUNTIF($A$3:$A$33,"?*")&lt;ROW(A11)-2,"",INDEX(A:A,SMALL(IF(A$3:A$33&lt;&gt;"",ROW(A$3:A$33)),ROWS(A$3:A11))))</f>
        <v/>
      </c>
      <c r="C11" s="15"/>
      <c r="D11" s="16"/>
      <c r="E11" s="16"/>
      <c r="F11" s="16"/>
      <c r="G11" s="16"/>
      <c r="H11" s="16"/>
      <c r="I11" s="14"/>
      <c r="J11" s="14"/>
      <c r="K11" s="14"/>
      <c r="L11" s="14"/>
      <c r="M11" s="14"/>
      <c r="N11" s="14"/>
      <c r="O11" s="14"/>
      <c r="P11" s="14"/>
      <c r="Q11" s="14"/>
      <c r="R11" s="14"/>
      <c r="S11" s="14"/>
      <c r="T11" s="14"/>
      <c r="U11" s="14"/>
      <c r="V11" s="14"/>
      <c r="W11" s="14"/>
      <c r="X11" s="14"/>
    </row>
    <row r="12" spans="1:24" x14ac:dyDescent="0.45">
      <c r="A12" s="12" t="str">
        <f>IF(AND('NQTL Summary'!D13="Yes",'NQTL Summary'!C13="Yes"),'NQTL Summary'!A13,"")</f>
        <v/>
      </c>
      <c r="B12" s="25" t="str">
        <f t="array" ref="B12">IF(COUNTIF($A$3:$A$33,"?*")&lt;ROW(A12)-2,"",INDEX(A:A,SMALL(IF(A$3:A$33&lt;&gt;"",ROW(A$3:A$33)),ROWS(A$3:A12))))</f>
        <v/>
      </c>
      <c r="C12" s="15"/>
      <c r="D12" s="16"/>
      <c r="E12" s="16"/>
      <c r="F12" s="16"/>
      <c r="G12" s="16"/>
      <c r="H12" s="16"/>
      <c r="I12" s="14"/>
      <c r="J12" s="14"/>
      <c r="K12" s="14"/>
      <c r="L12" s="14"/>
      <c r="M12" s="14"/>
      <c r="N12" s="14"/>
      <c r="O12" s="14"/>
      <c r="P12" s="14"/>
      <c r="Q12" s="14"/>
      <c r="R12" s="14"/>
      <c r="S12" s="14"/>
      <c r="T12" s="14"/>
      <c r="U12" s="14"/>
      <c r="V12" s="14"/>
      <c r="W12" s="14"/>
      <c r="X12" s="14"/>
    </row>
    <row r="13" spans="1:24" x14ac:dyDescent="0.45">
      <c r="A13" s="12" t="str">
        <f>IF(AND('NQTL Summary'!D14="Yes",'NQTL Summary'!C14="Yes"),'NQTL Summary'!A14,"")</f>
        <v/>
      </c>
      <c r="B13" s="25" t="str">
        <f t="array" ref="B13">IF(COUNTIF($A$3:$A$33,"?*")&lt;ROW(A13)-2,"",INDEX(A:A,SMALL(IF(A$3:A$33&lt;&gt;"",ROW(A$3:A$33)),ROWS(A$3:A13))))</f>
        <v/>
      </c>
      <c r="C13" s="15"/>
      <c r="D13" s="16"/>
      <c r="E13" s="16"/>
      <c r="F13" s="16"/>
      <c r="G13" s="16"/>
      <c r="H13" s="16"/>
      <c r="I13" s="14"/>
      <c r="J13" s="14"/>
      <c r="K13" s="14"/>
      <c r="L13" s="14"/>
      <c r="M13" s="14"/>
      <c r="N13" s="14"/>
      <c r="O13" s="14"/>
      <c r="P13" s="14"/>
      <c r="Q13" s="14"/>
      <c r="R13" s="14"/>
      <c r="S13" s="14"/>
      <c r="T13" s="14"/>
      <c r="U13" s="14"/>
      <c r="V13" s="14"/>
      <c r="W13" s="14"/>
      <c r="X13" s="14"/>
    </row>
    <row r="14" spans="1:24" x14ac:dyDescent="0.45">
      <c r="A14" s="12" t="str">
        <f>IF(AND('NQTL Summary'!D15="Yes",'NQTL Summary'!C15="Yes"),'NQTL Summary'!A15,"")</f>
        <v/>
      </c>
      <c r="B14" s="25" t="str">
        <f t="array" ref="B14">IF(COUNTIF($A$3:$A$33,"?*")&lt;ROW(A14)-2,"",INDEX(A:A,SMALL(IF(A$3:A$33&lt;&gt;"",ROW(A$3:A$33)),ROWS(A$3:A14))))</f>
        <v/>
      </c>
      <c r="C14" s="15"/>
      <c r="D14" s="16"/>
      <c r="E14" s="16"/>
      <c r="F14" s="16"/>
      <c r="G14" s="16"/>
      <c r="H14" s="16"/>
      <c r="I14" s="14"/>
      <c r="J14" s="14"/>
      <c r="K14" s="14"/>
      <c r="L14" s="14"/>
      <c r="M14" s="14"/>
      <c r="N14" s="14"/>
      <c r="O14" s="14"/>
      <c r="P14" s="14"/>
      <c r="Q14" s="14"/>
      <c r="R14" s="14"/>
      <c r="S14" s="14"/>
      <c r="T14" s="14"/>
      <c r="U14" s="14"/>
      <c r="V14" s="14"/>
      <c r="W14" s="14"/>
      <c r="X14" s="14"/>
    </row>
    <row r="15" spans="1:24" x14ac:dyDescent="0.45">
      <c r="A15" s="12" t="str">
        <f>IF(AND('NQTL Summary'!D16="Yes",'NQTL Summary'!C16="Yes"),'NQTL Summary'!A16,"")</f>
        <v/>
      </c>
      <c r="B15" s="25" t="str">
        <f t="array" ref="B15">IF(COUNTIF($A$3:$A$33,"?*")&lt;ROW(A15)-2,"",INDEX(A:A,SMALL(IF(A$3:A$33&lt;&gt;"",ROW(A$3:A$33)),ROWS(A$3:A15))))</f>
        <v/>
      </c>
      <c r="C15" s="15"/>
      <c r="D15" s="16"/>
      <c r="E15" s="16"/>
      <c r="F15" s="16"/>
      <c r="G15" s="16"/>
      <c r="H15" s="16"/>
      <c r="I15" s="14"/>
      <c r="J15" s="14"/>
      <c r="K15" s="14"/>
      <c r="L15" s="14"/>
      <c r="M15" s="14"/>
      <c r="N15" s="14"/>
      <c r="O15" s="14"/>
      <c r="P15" s="14"/>
      <c r="Q15" s="14"/>
      <c r="R15" s="14"/>
      <c r="S15" s="14"/>
      <c r="T15" s="14"/>
      <c r="U15" s="14"/>
      <c r="V15" s="14"/>
      <c r="W15" s="14"/>
      <c r="X15" s="14"/>
    </row>
    <row r="16" spans="1:24" x14ac:dyDescent="0.45">
      <c r="A16" s="12" t="str">
        <f>IF(AND('NQTL Summary'!D17="Yes",'NQTL Summary'!C17="Yes"),'NQTL Summary'!A17,"")</f>
        <v/>
      </c>
      <c r="B16" s="25" t="str">
        <f t="array" ref="B16">IF(COUNTIF($A$3:$A$33,"?*")&lt;ROW(A16)-2,"",INDEX(A:A,SMALL(IF(A$3:A$33&lt;&gt;"",ROW(A$3:A$33)),ROWS(A$3:A16))))</f>
        <v/>
      </c>
      <c r="C16" s="15"/>
      <c r="D16" s="16"/>
      <c r="E16" s="16"/>
      <c r="F16" s="16"/>
      <c r="G16" s="16"/>
      <c r="H16" s="16"/>
      <c r="I16" s="14"/>
      <c r="J16" s="14"/>
      <c r="K16" s="14"/>
      <c r="L16" s="14"/>
      <c r="M16" s="14"/>
      <c r="N16" s="14"/>
      <c r="O16" s="14"/>
      <c r="P16" s="14"/>
      <c r="Q16" s="14"/>
      <c r="R16" s="14"/>
      <c r="S16" s="14"/>
      <c r="T16" s="14"/>
      <c r="U16" s="14"/>
      <c r="V16" s="14"/>
      <c r="W16" s="14"/>
      <c r="X16" s="14"/>
    </row>
    <row r="17" spans="1:24" x14ac:dyDescent="0.45">
      <c r="A17" s="12" t="str">
        <f>IF(AND('NQTL Summary'!D18="Yes",'NQTL Summary'!C18="Yes"),'NQTL Summary'!A18,"")</f>
        <v/>
      </c>
      <c r="B17" s="25" t="str">
        <f t="array" ref="B17">IF(COUNTIF($A$3:$A$33,"?*")&lt;ROW(A17)-2,"",INDEX(A:A,SMALL(IF(A$3:A$33&lt;&gt;"",ROW(A$3:A$33)),ROWS(A$3:A17))))</f>
        <v/>
      </c>
      <c r="C17" s="15"/>
      <c r="D17" s="16"/>
      <c r="E17" s="16"/>
      <c r="F17" s="16"/>
      <c r="G17" s="16"/>
      <c r="H17" s="16"/>
      <c r="I17" s="14"/>
      <c r="J17" s="14"/>
      <c r="K17" s="14"/>
      <c r="L17" s="14"/>
      <c r="M17" s="14"/>
      <c r="N17" s="14"/>
      <c r="O17" s="14"/>
      <c r="P17" s="14"/>
      <c r="Q17" s="14"/>
      <c r="R17" s="14"/>
      <c r="S17" s="14"/>
      <c r="T17" s="14"/>
      <c r="U17" s="14"/>
      <c r="V17" s="14"/>
      <c r="W17" s="14"/>
      <c r="X17" s="14"/>
    </row>
    <row r="18" spans="1:24" x14ac:dyDescent="0.45">
      <c r="A18" s="12" t="str">
        <f>IF(AND('NQTL Summary'!D19="Yes",'NQTL Summary'!C19="Yes"),'NQTL Summary'!A19,"")</f>
        <v/>
      </c>
      <c r="B18" s="25" t="str">
        <f t="array" ref="B18">IF(COUNTIF($A$3:$A$33,"?*")&lt;ROW(A18)-2,"",INDEX(A:A,SMALL(IF(A$3:A$33&lt;&gt;"",ROW(A$3:A$33)),ROWS(A$3:A18))))</f>
        <v/>
      </c>
      <c r="C18" s="15"/>
      <c r="D18" s="16"/>
      <c r="E18" s="16"/>
      <c r="F18" s="16"/>
      <c r="G18" s="16"/>
      <c r="H18" s="16"/>
      <c r="I18" s="14"/>
      <c r="J18" s="14"/>
      <c r="K18" s="14"/>
      <c r="L18" s="14"/>
      <c r="M18" s="14"/>
      <c r="N18" s="14"/>
      <c r="O18" s="14"/>
      <c r="P18" s="14"/>
      <c r="Q18" s="14"/>
      <c r="R18" s="14"/>
      <c r="S18" s="14"/>
      <c r="T18" s="14"/>
      <c r="U18" s="14"/>
      <c r="V18" s="14"/>
      <c r="W18" s="14"/>
      <c r="X18" s="14"/>
    </row>
    <row r="19" spans="1:24" x14ac:dyDescent="0.45">
      <c r="A19" s="12" t="str">
        <f>IF(AND('NQTL Summary'!D20="Yes",'NQTL Summary'!C20="Yes"),'NQTL Summary'!A20,"")</f>
        <v/>
      </c>
      <c r="B19" s="25" t="str">
        <f t="array" ref="B19">IF(COUNTIF($A$3:$A$33,"?*")&lt;ROW(A19)-2,"",INDEX(A:A,SMALL(IF(A$3:A$33&lt;&gt;"",ROW(A$3:A$33)),ROWS(A$3:A19))))</f>
        <v/>
      </c>
      <c r="C19" s="15"/>
      <c r="D19" s="16"/>
      <c r="E19" s="16"/>
      <c r="F19" s="16"/>
      <c r="G19" s="16"/>
      <c r="H19" s="16"/>
      <c r="I19" s="14"/>
      <c r="J19" s="14"/>
      <c r="K19" s="14"/>
      <c r="L19" s="14"/>
      <c r="M19" s="14"/>
      <c r="N19" s="14"/>
      <c r="O19" s="14"/>
      <c r="P19" s="14"/>
      <c r="Q19" s="14"/>
      <c r="R19" s="14"/>
      <c r="S19" s="14"/>
      <c r="T19" s="14"/>
      <c r="U19" s="14"/>
      <c r="V19" s="14"/>
      <c r="W19" s="14"/>
      <c r="X19" s="14"/>
    </row>
    <row r="20" spans="1:24" x14ac:dyDescent="0.45">
      <c r="A20" s="12" t="str">
        <f>IF(AND('NQTL Summary'!D21="Yes",'NQTL Summary'!C21="Yes"),'NQTL Summary'!A21,"")</f>
        <v/>
      </c>
      <c r="B20" s="25" t="str">
        <f t="array" ref="B20">IF(COUNTIF($A$3:$A$33,"?*")&lt;ROW(A20)-2,"",INDEX(A:A,SMALL(IF(A$3:A$33&lt;&gt;"",ROW(A$3:A$33)),ROWS(A$3:A20))))</f>
        <v/>
      </c>
      <c r="C20" s="15"/>
      <c r="D20" s="16"/>
      <c r="E20" s="16"/>
      <c r="F20" s="16"/>
      <c r="G20" s="16"/>
      <c r="H20" s="16"/>
      <c r="I20" s="14"/>
      <c r="J20" s="14"/>
      <c r="K20" s="14"/>
      <c r="L20" s="14"/>
      <c r="M20" s="14"/>
      <c r="N20" s="14"/>
      <c r="O20" s="14"/>
      <c r="P20" s="14"/>
      <c r="Q20" s="14"/>
      <c r="R20" s="14"/>
      <c r="S20" s="14"/>
      <c r="T20" s="14"/>
      <c r="U20" s="14"/>
      <c r="V20" s="14"/>
      <c r="W20" s="14"/>
      <c r="X20" s="14"/>
    </row>
    <row r="21" spans="1:24" x14ac:dyDescent="0.45">
      <c r="A21" s="12" t="str">
        <f>IF(AND('NQTL Summary'!D22="Yes",'NQTL Summary'!C22="Yes"),'NQTL Summary'!A22,"")</f>
        <v/>
      </c>
      <c r="B21" s="25" t="str">
        <f t="array" ref="B21">IF(COUNTIF($A$3:$A$33,"?*")&lt;ROW(A21)-2,"",INDEX(A:A,SMALL(IF(A$3:A$33&lt;&gt;"",ROW(A$3:A$33)),ROWS(A$3:A21))))</f>
        <v/>
      </c>
      <c r="C21" s="15"/>
      <c r="D21" s="16"/>
      <c r="E21" s="16"/>
      <c r="F21" s="16"/>
      <c r="G21" s="16"/>
      <c r="H21" s="16"/>
      <c r="I21" s="14"/>
      <c r="J21" s="14"/>
      <c r="K21" s="14"/>
      <c r="L21" s="14"/>
      <c r="M21" s="14"/>
      <c r="N21" s="14"/>
      <c r="O21" s="14"/>
      <c r="P21" s="14"/>
      <c r="Q21" s="14"/>
      <c r="R21" s="14"/>
      <c r="S21" s="14"/>
      <c r="T21" s="14"/>
      <c r="U21" s="14"/>
      <c r="V21" s="14"/>
      <c r="W21" s="14"/>
      <c r="X21" s="14"/>
    </row>
    <row r="22" spans="1:24" x14ac:dyDescent="0.45">
      <c r="A22" s="12" t="str">
        <f>IF(AND('NQTL Summary'!D23="Yes",'NQTL Summary'!C23="Yes"),'NQTL Summary'!A23,"")</f>
        <v/>
      </c>
      <c r="B22" s="25" t="str">
        <f t="array" ref="B22">IF(COUNTIF($A$3:$A$33,"?*")&lt;ROW(A22)-2,"",INDEX(A:A,SMALL(IF(A$3:A$33&lt;&gt;"",ROW(A$3:A$33)),ROWS(A$3:A22))))</f>
        <v/>
      </c>
      <c r="C22" s="15"/>
      <c r="D22" s="16"/>
      <c r="E22" s="16"/>
      <c r="F22" s="16"/>
      <c r="G22" s="16"/>
      <c r="H22" s="16"/>
      <c r="I22" s="14"/>
      <c r="J22" s="14"/>
      <c r="K22" s="14"/>
      <c r="L22" s="14"/>
      <c r="M22" s="14"/>
      <c r="N22" s="14"/>
      <c r="O22" s="14"/>
      <c r="P22" s="14"/>
      <c r="Q22" s="14"/>
      <c r="R22" s="14"/>
      <c r="S22" s="14"/>
      <c r="T22" s="14"/>
      <c r="U22" s="14"/>
      <c r="V22" s="14"/>
      <c r="W22" s="14"/>
      <c r="X22" s="14"/>
    </row>
    <row r="23" spans="1:24" x14ac:dyDescent="0.45">
      <c r="A23" s="12" t="str">
        <f>IF(AND('NQTL Summary'!D24="Yes",'NQTL Summary'!C24="Yes"),'NQTL Summary'!A24,"")</f>
        <v/>
      </c>
      <c r="B23" s="25" t="str">
        <f t="array" ref="B23">IF(COUNTIF($A$3:$A$33,"?*")&lt;ROW(A23)-2,"",INDEX(A:A,SMALL(IF(A$3:A$33&lt;&gt;"",ROW(A$3:A$33)),ROWS(A$3:A23))))</f>
        <v/>
      </c>
      <c r="C23" s="15"/>
      <c r="D23" s="16"/>
      <c r="E23" s="16"/>
      <c r="F23" s="16"/>
      <c r="G23" s="16"/>
      <c r="H23" s="16"/>
      <c r="I23" s="14"/>
      <c r="J23" s="14"/>
      <c r="K23" s="14"/>
      <c r="L23" s="14"/>
      <c r="M23" s="14"/>
      <c r="N23" s="14"/>
      <c r="O23" s="14"/>
      <c r="P23" s="14"/>
      <c r="Q23" s="14"/>
      <c r="R23" s="14"/>
      <c r="S23" s="14"/>
      <c r="T23" s="14"/>
      <c r="U23" s="14"/>
      <c r="V23" s="14"/>
      <c r="W23" s="14"/>
      <c r="X23" s="14"/>
    </row>
    <row r="24" spans="1:24" x14ac:dyDescent="0.45">
      <c r="A24" s="12" t="str">
        <f>IF(AND('NQTL Summary'!D25="Yes",'NQTL Summary'!C25="Yes"),'NQTL Summary'!A25,"")</f>
        <v/>
      </c>
      <c r="B24" s="25" t="str">
        <f t="array" ref="B24">IF(COUNTIF($A$3:$A$33,"?*")&lt;ROW(A24)-2,"",INDEX(A:A,SMALL(IF(A$3:A$33&lt;&gt;"",ROW(A$3:A$33)),ROWS(A$3:A24))))</f>
        <v/>
      </c>
      <c r="C24" s="15"/>
      <c r="D24" s="16"/>
      <c r="E24" s="16"/>
      <c r="F24" s="16"/>
      <c r="G24" s="16"/>
      <c r="H24" s="16"/>
      <c r="I24" s="14"/>
      <c r="J24" s="14"/>
      <c r="K24" s="14"/>
      <c r="L24" s="14"/>
      <c r="M24" s="14"/>
      <c r="N24" s="14"/>
      <c r="O24" s="14"/>
      <c r="P24" s="14"/>
      <c r="Q24" s="14"/>
      <c r="R24" s="14"/>
      <c r="S24" s="14"/>
      <c r="T24" s="14"/>
      <c r="U24" s="14"/>
      <c r="V24" s="14"/>
      <c r="W24" s="14"/>
      <c r="X24" s="14"/>
    </row>
    <row r="25" spans="1:24" x14ac:dyDescent="0.45">
      <c r="A25" s="12" t="str">
        <f>IF(AND('NQTL Summary'!D26="Yes",'NQTL Summary'!C26="Yes"),'NQTL Summary'!A26,"")</f>
        <v/>
      </c>
      <c r="B25" s="25" t="str">
        <f t="array" ref="B25">IF(COUNTIF($A$3:$A$33,"?*")&lt;ROW(A25)-2,"",INDEX(A:A,SMALL(IF(A$3:A$33&lt;&gt;"",ROW(A$3:A$33)),ROWS(A$3:A25))))</f>
        <v/>
      </c>
      <c r="C25" s="15"/>
      <c r="D25" s="16"/>
      <c r="E25" s="16"/>
      <c r="F25" s="16"/>
      <c r="G25" s="16"/>
      <c r="H25" s="16"/>
      <c r="I25" s="14"/>
      <c r="J25" s="14"/>
      <c r="K25" s="14"/>
      <c r="L25" s="14"/>
      <c r="M25" s="14"/>
      <c r="N25" s="14"/>
      <c r="O25" s="14"/>
      <c r="P25" s="14"/>
      <c r="Q25" s="14"/>
      <c r="R25" s="14"/>
      <c r="S25" s="14"/>
      <c r="T25" s="14"/>
      <c r="U25" s="14"/>
      <c r="V25" s="14"/>
      <c r="W25" s="14"/>
      <c r="X25" s="14"/>
    </row>
    <row r="26" spans="1:24" x14ac:dyDescent="0.45">
      <c r="A26" s="12" t="str">
        <f>IF(AND('NQTL Summary'!D27="Yes",'NQTL Summary'!C27="Yes"),'NQTL Summary'!A27,"")</f>
        <v/>
      </c>
      <c r="B26" s="25" t="str">
        <f t="array" ref="B26">IF(COUNTIF($A$3:$A$33,"?*")&lt;ROW(A26)-2,"",INDEX(A:A,SMALL(IF(A$3:A$33&lt;&gt;"",ROW(A$3:A$33)),ROWS(A$3:A26))))</f>
        <v/>
      </c>
      <c r="C26" s="15"/>
      <c r="D26" s="16"/>
      <c r="E26" s="16"/>
      <c r="F26" s="16"/>
      <c r="G26" s="16"/>
      <c r="H26" s="16"/>
      <c r="I26" s="14"/>
      <c r="J26" s="14"/>
      <c r="K26" s="14"/>
      <c r="L26" s="14"/>
      <c r="M26" s="14"/>
      <c r="N26" s="14"/>
      <c r="O26" s="14"/>
      <c r="P26" s="14"/>
      <c r="Q26" s="14"/>
      <c r="R26" s="14"/>
      <c r="S26" s="14"/>
      <c r="T26" s="14"/>
      <c r="U26" s="14"/>
      <c r="V26" s="14"/>
      <c r="W26" s="14"/>
      <c r="X26" s="14"/>
    </row>
    <row r="27" spans="1:24" x14ac:dyDescent="0.45">
      <c r="A27" s="12" t="str">
        <f>IF(AND('NQTL Summary'!D28="Yes",'NQTL Summary'!C28="Yes"),'NQTL Summary'!A28,"")</f>
        <v/>
      </c>
      <c r="B27" s="25" t="str">
        <f t="array" ref="B27">IF(COUNTIF($A$3:$A$33,"?*")&lt;ROW(A27)-2,"",INDEX(A:A,SMALL(IF(A$3:A$33&lt;&gt;"",ROW(A$3:A$33)),ROWS(A$3:A27))))</f>
        <v/>
      </c>
      <c r="C27" s="15"/>
      <c r="D27" s="16"/>
      <c r="E27" s="16"/>
      <c r="F27" s="16"/>
      <c r="G27" s="16"/>
      <c r="H27" s="16"/>
      <c r="I27" s="14"/>
      <c r="J27" s="14"/>
      <c r="K27" s="14"/>
      <c r="L27" s="14"/>
      <c r="M27" s="14"/>
      <c r="N27" s="14"/>
      <c r="O27" s="14"/>
      <c r="P27" s="14"/>
      <c r="Q27" s="14"/>
      <c r="R27" s="14"/>
      <c r="S27" s="14"/>
      <c r="T27" s="14"/>
      <c r="U27" s="14"/>
      <c r="V27" s="14"/>
      <c r="W27" s="14"/>
      <c r="X27" s="14"/>
    </row>
    <row r="28" spans="1:24" x14ac:dyDescent="0.45">
      <c r="A28" s="12" t="str">
        <f>IF(AND('NQTL Summary'!D29="Yes",'NQTL Summary'!C29="Yes"),'NQTL Summary'!A29,"")</f>
        <v/>
      </c>
      <c r="B28" s="25" t="str">
        <f t="array" ref="B28">IF(COUNTIF($A$3:$A$33,"?*")&lt;ROW(A28)-2,"",INDEX(A:A,SMALL(IF(A$3:A$33&lt;&gt;"",ROW(A$3:A$33)),ROWS(A$3:A28))))</f>
        <v/>
      </c>
      <c r="C28" s="15"/>
      <c r="D28" s="16"/>
      <c r="E28" s="16"/>
      <c r="F28" s="16"/>
      <c r="G28" s="16"/>
      <c r="H28" s="16"/>
      <c r="I28" s="14"/>
      <c r="J28" s="14"/>
      <c r="K28" s="14"/>
      <c r="L28" s="14"/>
      <c r="M28" s="14"/>
      <c r="N28" s="14"/>
      <c r="O28" s="14"/>
      <c r="P28" s="14"/>
      <c r="Q28" s="14"/>
      <c r="R28" s="14"/>
      <c r="S28" s="14"/>
      <c r="T28" s="14"/>
      <c r="U28" s="14"/>
      <c r="V28" s="14"/>
      <c r="W28" s="14"/>
      <c r="X28" s="14"/>
    </row>
    <row r="29" spans="1:24" x14ac:dyDescent="0.45">
      <c r="A29" s="12" t="str">
        <f>IF(AND('NQTL Summary'!D30="Yes",'NQTL Summary'!C30="Yes"),'NQTL Summary'!A30,"")</f>
        <v/>
      </c>
      <c r="B29" s="25" t="str">
        <f t="array" ref="B29">IF(COUNTIF($A$3:$A$33,"?*")&lt;ROW(A29)-2,"",INDEX(A:A,SMALL(IF(A$3:A$33&lt;&gt;"",ROW(A$3:A$33)),ROWS(A$3:A29))))</f>
        <v/>
      </c>
      <c r="C29" s="15"/>
      <c r="D29" s="16"/>
      <c r="E29" s="16"/>
      <c r="F29" s="16"/>
      <c r="G29" s="16"/>
      <c r="H29" s="16"/>
      <c r="I29" s="14"/>
      <c r="J29" s="14"/>
      <c r="K29" s="14"/>
      <c r="L29" s="14"/>
      <c r="M29" s="14"/>
      <c r="N29" s="14"/>
      <c r="O29" s="14"/>
      <c r="P29" s="14"/>
      <c r="Q29" s="14"/>
      <c r="R29" s="14"/>
      <c r="S29" s="14"/>
      <c r="T29" s="14"/>
      <c r="U29" s="14"/>
      <c r="V29" s="14"/>
      <c r="W29" s="14"/>
      <c r="X29" s="14"/>
    </row>
    <row r="30" spans="1:24" x14ac:dyDescent="0.45">
      <c r="A30" s="12" t="str">
        <f>IF(AND('NQTL Summary'!D31="Yes",'NQTL Summary'!C31="Yes"),'NQTL Summary'!A31,"")</f>
        <v/>
      </c>
      <c r="B30" s="25" t="str">
        <f t="array" ref="B30">IF(COUNTIF($A$3:$A$33,"?*")&lt;ROW(A30)-2,"",INDEX(A:A,SMALL(IF(A$3:A$33&lt;&gt;"",ROW(A$3:A$33)),ROWS(A$3:A30))))</f>
        <v/>
      </c>
      <c r="C30" s="15"/>
      <c r="D30" s="16"/>
      <c r="E30" s="16"/>
      <c r="F30" s="16"/>
      <c r="G30" s="16"/>
      <c r="H30" s="16"/>
      <c r="I30" s="14"/>
      <c r="J30" s="14"/>
      <c r="K30" s="14"/>
      <c r="L30" s="14"/>
      <c r="M30" s="14"/>
      <c r="N30" s="14"/>
      <c r="O30" s="14"/>
      <c r="P30" s="14"/>
      <c r="Q30" s="14"/>
      <c r="R30" s="14"/>
      <c r="S30" s="14"/>
      <c r="T30" s="14"/>
      <c r="U30" s="14"/>
      <c r="V30" s="14"/>
      <c r="W30" s="14"/>
      <c r="X30" s="14"/>
    </row>
    <row r="31" spans="1:24" x14ac:dyDescent="0.45">
      <c r="A31" s="12" t="str">
        <f>IF(AND('NQTL Summary'!D32="Yes",'NQTL Summary'!C32="Yes"),'NQTL Summary'!A32,"")</f>
        <v/>
      </c>
      <c r="B31" s="25" t="str">
        <f t="array" ref="B31">IF(COUNTIF($A$3:$A$33,"?*")&lt;ROW(A31)-2,"",INDEX(A:A,SMALL(IF(A$3:A$33&lt;&gt;"",ROW(A$3:A$33)),ROWS(A$3:A31))))</f>
        <v/>
      </c>
      <c r="C31" s="15"/>
      <c r="D31" s="16"/>
      <c r="E31" s="16"/>
      <c r="F31" s="16"/>
      <c r="G31" s="16"/>
      <c r="H31" s="16"/>
      <c r="I31" s="14"/>
      <c r="J31" s="14"/>
      <c r="K31" s="14"/>
      <c r="L31" s="14"/>
      <c r="M31" s="14"/>
      <c r="N31" s="14"/>
      <c r="O31" s="14"/>
      <c r="P31" s="14"/>
      <c r="Q31" s="14"/>
      <c r="R31" s="14"/>
      <c r="S31" s="14"/>
      <c r="T31" s="14"/>
      <c r="U31" s="14"/>
      <c r="V31" s="14"/>
      <c r="W31" s="14"/>
      <c r="X31" s="14"/>
    </row>
    <row r="32" spans="1:24" x14ac:dyDescent="0.45">
      <c r="A32" s="17" t="str">
        <f>IF(AND('NQTL Summary'!D33="Yes",'NQTL Summary'!C33="Yes"),'NQTL Summary'!A33,"")</f>
        <v/>
      </c>
      <c r="B32" s="27" t="str">
        <f t="array" ref="B32">IF(COUNTIF($A$3:$A$33,"?*")&lt;ROW(A32)-2,"",INDEX(A:A,SMALL(IF(A$3:A$33&lt;&gt;"",ROW(A$3:A$33)),ROWS(A$3:A32))))</f>
        <v/>
      </c>
      <c r="C32" s="18"/>
      <c r="D32" s="19"/>
      <c r="E32" s="19"/>
      <c r="F32" s="19"/>
      <c r="G32" s="19"/>
      <c r="H32" s="19"/>
      <c r="I32" s="14"/>
      <c r="J32" s="14"/>
      <c r="K32" s="14"/>
      <c r="L32" s="14"/>
      <c r="M32" s="14"/>
      <c r="N32" s="14"/>
      <c r="O32" s="14"/>
      <c r="P32" s="14"/>
      <c r="Q32" s="14"/>
      <c r="R32" s="14"/>
      <c r="S32" s="14"/>
      <c r="T32" s="14"/>
      <c r="U32" s="14"/>
      <c r="V32" s="14"/>
      <c r="W32" s="14"/>
      <c r="X32" s="14"/>
    </row>
    <row r="33" ht="16.5" customHeight="1" x14ac:dyDescent="0.45"/>
    <row r="62" spans="7:7" x14ac:dyDescent="0.45">
      <c r="G62" s="20"/>
    </row>
  </sheetData>
  <sheetProtection formatCells="0"/>
  <mergeCells count="1">
    <mergeCell ref="D1:E1"/>
  </mergeCells>
  <pageMargins left="0.7" right="0.7" top="0.75" bottom="0.75" header="0.3" footer="0.3"/>
  <pageSetup orientation="portrait" horizontalDpi="1200" verticalDpi="1200"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X62"/>
  <sheetViews>
    <sheetView topLeftCell="B1" zoomScale="70" zoomScaleNormal="70" workbookViewId="0">
      <pane xSplit="2" ySplit="2" topLeftCell="D27" activePane="bottomRight" state="frozen"/>
      <selection activeCell="C3" sqref="C3"/>
      <selection pane="topRight" activeCell="C3" sqref="C3"/>
      <selection pane="bottomLeft" activeCell="C3" sqref="C3"/>
      <selection pane="bottomRight" activeCell="C35" sqref="C35"/>
    </sheetView>
  </sheetViews>
  <sheetFormatPr defaultColWidth="8.75" defaultRowHeight="17.5" x14ac:dyDescent="0.45"/>
  <cols>
    <col min="1" max="1" width="12.75" style="8" customWidth="1"/>
    <col min="2" max="2" width="17.5" style="8" customWidth="1"/>
    <col min="3" max="3" width="36.75" style="8" customWidth="1"/>
    <col min="4" max="5" width="28.75" style="8" customWidth="1"/>
    <col min="6" max="6" width="56.75" style="8" customWidth="1"/>
    <col min="7" max="8" width="65.75" style="8" customWidth="1"/>
    <col min="9" max="9" width="22.83203125" style="8" customWidth="1"/>
    <col min="10" max="23" width="27.25" style="8" customWidth="1"/>
    <col min="24" max="24" width="18.83203125" style="8" customWidth="1"/>
    <col min="25" max="16384" width="8.75" style="8"/>
  </cols>
  <sheetData>
    <row r="1" spans="1:24" ht="55.9" customHeight="1" x14ac:dyDescent="0.45">
      <c r="B1" s="8" t="str">
        <f>'NQTL Summary'!A2</f>
        <v xml:space="preserve">Plan:  </v>
      </c>
      <c r="C1" s="68" t="str">
        <f ca="1">MID(CELL("filename",A113),FIND("]",CELL("filename",A113))+1,255)</f>
        <v>OON-Outpatient-All Other</v>
      </c>
      <c r="D1" s="86" t="s">
        <v>71</v>
      </c>
      <c r="E1" s="86"/>
      <c r="F1" s="64" t="s">
        <v>61</v>
      </c>
      <c r="G1" s="66" t="s">
        <v>38</v>
      </c>
      <c r="H1" s="69" t="s">
        <v>39</v>
      </c>
      <c r="I1" s="9"/>
      <c r="J1" s="9"/>
      <c r="K1" s="9"/>
      <c r="L1" s="9"/>
      <c r="M1" s="9"/>
      <c r="N1" s="9"/>
      <c r="O1" s="9"/>
      <c r="P1" s="9"/>
      <c r="Q1" s="9"/>
      <c r="R1" s="9"/>
      <c r="S1" s="9"/>
      <c r="T1" s="9"/>
      <c r="U1" s="9"/>
      <c r="V1" s="9"/>
      <c r="W1" s="9"/>
      <c r="X1" s="9"/>
    </row>
    <row r="2" spans="1:24" ht="91.15" customHeight="1" x14ac:dyDescent="0.45">
      <c r="A2" s="10" t="s">
        <v>33</v>
      </c>
      <c r="B2" s="10" t="s">
        <v>33</v>
      </c>
      <c r="C2" s="65" t="s">
        <v>72</v>
      </c>
      <c r="D2" s="75" t="s">
        <v>70</v>
      </c>
      <c r="E2" s="75" t="s">
        <v>16</v>
      </c>
      <c r="F2" s="64" t="s">
        <v>81</v>
      </c>
      <c r="G2" s="66" t="s">
        <v>82</v>
      </c>
      <c r="H2" s="67" t="s">
        <v>83</v>
      </c>
      <c r="I2" s="9"/>
      <c r="J2" s="9"/>
      <c r="K2" s="11"/>
      <c r="L2" s="11"/>
      <c r="M2" s="11"/>
      <c r="N2" s="11"/>
      <c r="O2" s="11"/>
      <c r="P2" s="11"/>
      <c r="Q2" s="11"/>
      <c r="R2" s="11"/>
      <c r="S2" s="11"/>
      <c r="T2" s="11"/>
      <c r="U2" s="11"/>
      <c r="V2" s="11"/>
      <c r="W2" s="11"/>
      <c r="X2" s="11"/>
    </row>
    <row r="3" spans="1:24" x14ac:dyDescent="0.45">
      <c r="A3" s="12" t="str">
        <f>IF(AND('NQTL Summary'!D4="Yes",'NQTL Summary'!C4="Yes"),'NQTL Summary'!A4,"")</f>
        <v/>
      </c>
      <c r="B3" s="21" t="str">
        <f t="array" ref="B3">IF(COUNTIF($A$3:$A$33,"?*")&lt;ROW(A3)-2,"",INDEX(A:A,SMALL(IF(A$3:A$33&lt;&gt;"",ROW(A$3:A$33)),ROWS(A$3:A3))))</f>
        <v/>
      </c>
      <c r="C3" s="22"/>
      <c r="D3" s="24"/>
      <c r="E3" s="24"/>
      <c r="F3" s="24"/>
      <c r="G3" s="13"/>
      <c r="H3" s="24"/>
      <c r="I3" s="14"/>
      <c r="J3" s="9"/>
      <c r="K3" s="14"/>
      <c r="L3" s="14"/>
      <c r="M3" s="14"/>
      <c r="N3" s="14"/>
      <c r="O3" s="14"/>
      <c r="P3" s="14"/>
      <c r="Q3" s="14"/>
      <c r="R3" s="14"/>
      <c r="S3" s="14"/>
      <c r="T3" s="14"/>
      <c r="U3" s="14"/>
      <c r="V3" s="14"/>
      <c r="W3" s="14"/>
      <c r="X3" s="14"/>
    </row>
    <row r="4" spans="1:24" x14ac:dyDescent="0.45">
      <c r="A4" s="12" t="str">
        <f>IF(AND('NQTL Summary'!D5="Yes",'NQTL Summary'!C5="Yes"),'NQTL Summary'!A5,"")</f>
        <v/>
      </c>
      <c r="B4" s="25" t="str">
        <f t="array" ref="B4">IF(COUNTIF($A$3:$A$33,"?*")&lt;ROW(A4)-2,"",INDEX(A:A,SMALL(IF(A$3:A$33&lt;&gt;"",ROW(A$3:A$33)),ROWS(A$3:A4))))</f>
        <v/>
      </c>
      <c r="C4" s="26"/>
      <c r="D4" s="16"/>
      <c r="E4" s="16"/>
      <c r="F4" s="16"/>
      <c r="G4" s="16"/>
      <c r="H4" s="16"/>
      <c r="I4" s="14"/>
      <c r="J4" s="9"/>
      <c r="K4" s="14"/>
      <c r="L4" s="14"/>
      <c r="M4" s="14"/>
      <c r="N4" s="14"/>
      <c r="O4" s="14"/>
      <c r="P4" s="14"/>
      <c r="Q4" s="14"/>
      <c r="R4" s="14"/>
      <c r="S4" s="14"/>
      <c r="T4" s="14"/>
      <c r="U4" s="14"/>
      <c r="V4" s="14"/>
      <c r="W4" s="14"/>
      <c r="X4" s="14"/>
    </row>
    <row r="5" spans="1:24" x14ac:dyDescent="0.45">
      <c r="A5" s="12" t="str">
        <f>IF(AND('NQTL Summary'!D6="Yes",'NQTL Summary'!C6="Yes"),'NQTL Summary'!A6,"")</f>
        <v/>
      </c>
      <c r="B5" s="25" t="str">
        <f t="array" ref="B5">IF(COUNTIF($A$3:$A$33,"?*")&lt;ROW(A5)-2,"",INDEX(A:A,SMALL(IF(A$3:A$33&lt;&gt;"",ROW(A$3:A$33)),ROWS(A$3:A5))))</f>
        <v/>
      </c>
      <c r="C5" s="15"/>
      <c r="D5" s="16"/>
      <c r="E5" s="16"/>
      <c r="F5" s="16"/>
      <c r="G5" s="16"/>
      <c r="H5" s="16"/>
      <c r="I5" s="14"/>
      <c r="J5" s="9"/>
      <c r="K5" s="14"/>
      <c r="L5" s="14"/>
      <c r="M5" s="14"/>
      <c r="N5" s="14"/>
      <c r="O5" s="14"/>
      <c r="P5" s="14"/>
      <c r="Q5" s="14"/>
      <c r="R5" s="14"/>
      <c r="S5" s="14"/>
      <c r="T5" s="14"/>
      <c r="U5" s="14"/>
      <c r="V5" s="14"/>
      <c r="W5" s="14"/>
      <c r="X5" s="14"/>
    </row>
    <row r="6" spans="1:24" x14ac:dyDescent="0.45">
      <c r="A6" s="12" t="str">
        <f>IF(AND('NQTL Summary'!D7="Yes",'NQTL Summary'!C7="Yes"),'NQTL Summary'!A7,"")</f>
        <v/>
      </c>
      <c r="B6" s="25" t="str">
        <f t="array" ref="B6">IF(COUNTIF($A$3:$A$33,"?*")&lt;ROW(A6)-2,"",INDEX(A:A,SMALL(IF(A$3:A$33&lt;&gt;"",ROW(A$3:A$33)),ROWS(A$3:A6))))</f>
        <v/>
      </c>
      <c r="C6" s="15"/>
      <c r="D6" s="16"/>
      <c r="E6" s="16"/>
      <c r="F6" s="16"/>
      <c r="G6" s="16"/>
      <c r="H6" s="16"/>
      <c r="I6" s="14"/>
      <c r="J6" s="14"/>
      <c r="K6" s="14"/>
      <c r="L6" s="14"/>
      <c r="M6" s="14"/>
      <c r="N6" s="14"/>
      <c r="O6" s="14"/>
      <c r="P6" s="14"/>
      <c r="Q6" s="14"/>
      <c r="R6" s="14"/>
      <c r="S6" s="14"/>
      <c r="T6" s="14"/>
      <c r="U6" s="14"/>
      <c r="V6" s="14"/>
      <c r="W6" s="14"/>
      <c r="X6" s="14"/>
    </row>
    <row r="7" spans="1:24" x14ac:dyDescent="0.45">
      <c r="A7" s="12" t="str">
        <f>IF(AND('NQTL Summary'!D8="Yes",'NQTL Summary'!C8="Yes"),'NQTL Summary'!A8,"")</f>
        <v/>
      </c>
      <c r="B7" s="25" t="str">
        <f t="array" ref="B7">IF(COUNTIF($A$3:$A$33,"?*")&lt;ROW(A7)-2,"",INDEX(A:A,SMALL(IF(A$3:A$33&lt;&gt;"",ROW(A$3:A$33)),ROWS(A$3:A7))))</f>
        <v/>
      </c>
      <c r="C7" s="15"/>
      <c r="D7" s="16"/>
      <c r="E7" s="16"/>
      <c r="F7" s="16"/>
      <c r="G7" s="16"/>
      <c r="H7" s="16"/>
      <c r="I7" s="14"/>
      <c r="J7" s="14"/>
      <c r="K7" s="14"/>
      <c r="L7" s="14"/>
      <c r="M7" s="14"/>
      <c r="N7" s="14"/>
      <c r="O7" s="14"/>
      <c r="P7" s="14"/>
      <c r="Q7" s="14"/>
      <c r="R7" s="14"/>
      <c r="S7" s="14"/>
      <c r="T7" s="14"/>
      <c r="U7" s="14"/>
      <c r="V7" s="14"/>
      <c r="W7" s="14"/>
      <c r="X7" s="14"/>
    </row>
    <row r="8" spans="1:24" ht="19.149999999999999" customHeight="1" x14ac:dyDescent="0.45">
      <c r="A8" s="12" t="str">
        <f>IF(AND('NQTL Summary'!D9="Yes",'NQTL Summary'!C9="Yes"),'NQTL Summary'!A9,"")</f>
        <v/>
      </c>
      <c r="B8" s="25" t="str">
        <f t="array" ref="B8">IF(COUNTIF($A$3:$A$33,"?*")&lt;ROW(A8)-2,"",INDEX(A:A,SMALL(IF(A$3:A$33&lt;&gt;"",ROW(A$3:A$33)),ROWS(A$3:A8))))</f>
        <v/>
      </c>
      <c r="C8" s="15"/>
      <c r="D8" s="16"/>
      <c r="E8" s="16"/>
      <c r="F8" s="16"/>
      <c r="G8" s="16"/>
      <c r="H8" s="16"/>
      <c r="I8" s="14"/>
      <c r="J8" s="14"/>
      <c r="K8" s="14"/>
      <c r="L8" s="14"/>
      <c r="M8" s="14"/>
      <c r="N8" s="14"/>
      <c r="O8" s="14"/>
      <c r="P8" s="14"/>
      <c r="Q8" s="14"/>
      <c r="R8" s="14"/>
      <c r="S8" s="14"/>
      <c r="T8" s="14"/>
      <c r="U8" s="14"/>
      <c r="V8" s="14"/>
      <c r="W8" s="14"/>
      <c r="X8" s="14"/>
    </row>
    <row r="9" spans="1:24" x14ac:dyDescent="0.45">
      <c r="A9" s="12" t="str">
        <f>IF(AND('NQTL Summary'!D10="Yes",'NQTL Summary'!C10="Yes"),'NQTL Summary'!A10,"")</f>
        <v/>
      </c>
      <c r="B9" s="25" t="str">
        <f t="array" ref="B9">IF(COUNTIF($A$3:$A$33,"?*")&lt;ROW(A9)-2,"",INDEX(A:A,SMALL(IF(A$3:A$33&lt;&gt;"",ROW(A$3:A$33)),ROWS(A$3:A9))))</f>
        <v/>
      </c>
      <c r="C9" s="15"/>
      <c r="D9" s="16"/>
      <c r="E9" s="16"/>
      <c r="F9" s="16"/>
      <c r="G9" s="16"/>
      <c r="H9" s="16"/>
      <c r="I9" s="14"/>
      <c r="J9" s="14"/>
      <c r="K9" s="14"/>
      <c r="L9" s="14"/>
      <c r="M9" s="14"/>
      <c r="N9" s="14"/>
      <c r="O9" s="14"/>
      <c r="P9" s="14"/>
      <c r="Q9" s="14"/>
      <c r="R9" s="14"/>
      <c r="S9" s="14"/>
      <c r="T9" s="14"/>
      <c r="U9" s="14"/>
      <c r="V9" s="14"/>
      <c r="W9" s="14"/>
      <c r="X9" s="14"/>
    </row>
    <row r="10" spans="1:24" x14ac:dyDescent="0.45">
      <c r="A10" s="12" t="str">
        <f>IF(AND('NQTL Summary'!D11="Yes",'NQTL Summary'!C11="Yes"),'NQTL Summary'!A11,"")</f>
        <v/>
      </c>
      <c r="B10" s="25" t="str">
        <f t="array" ref="B10">IF(COUNTIF($A$3:$A$33,"?*")&lt;ROW(A10)-2,"",INDEX(A:A,SMALL(IF(A$3:A$33&lt;&gt;"",ROW(A$3:A$33)),ROWS(A$3:A10))))</f>
        <v/>
      </c>
      <c r="C10" s="15"/>
      <c r="D10" s="16"/>
      <c r="E10" s="16"/>
      <c r="F10" s="16"/>
      <c r="G10" s="16"/>
      <c r="H10" s="16"/>
      <c r="I10" s="14"/>
      <c r="J10" s="14"/>
      <c r="K10" s="14"/>
      <c r="L10" s="14"/>
      <c r="M10" s="14"/>
      <c r="N10" s="14"/>
      <c r="O10" s="14"/>
      <c r="P10" s="14"/>
      <c r="Q10" s="14"/>
      <c r="R10" s="14"/>
      <c r="S10" s="14"/>
      <c r="T10" s="14"/>
      <c r="U10" s="14"/>
      <c r="V10" s="14"/>
      <c r="W10" s="14"/>
      <c r="X10" s="14"/>
    </row>
    <row r="11" spans="1:24" x14ac:dyDescent="0.45">
      <c r="A11" s="12" t="str">
        <f>IF(AND('NQTL Summary'!D12="Yes",'NQTL Summary'!C12="Yes"),'NQTL Summary'!A12,"")</f>
        <v/>
      </c>
      <c r="B11" s="25" t="str">
        <f t="array" ref="B11">IF(COUNTIF($A$3:$A$33,"?*")&lt;ROW(A11)-2,"",INDEX(A:A,SMALL(IF(A$3:A$33&lt;&gt;"",ROW(A$3:A$33)),ROWS(A$3:A11))))</f>
        <v/>
      </c>
      <c r="C11" s="15"/>
      <c r="D11" s="16"/>
      <c r="E11" s="16"/>
      <c r="F11" s="16"/>
      <c r="G11" s="16"/>
      <c r="H11" s="16"/>
      <c r="I11" s="14"/>
      <c r="J11" s="14"/>
      <c r="K11" s="14"/>
      <c r="L11" s="14"/>
      <c r="M11" s="14"/>
      <c r="N11" s="14"/>
      <c r="O11" s="14"/>
      <c r="P11" s="14"/>
      <c r="Q11" s="14"/>
      <c r="R11" s="14"/>
      <c r="S11" s="14"/>
      <c r="T11" s="14"/>
      <c r="U11" s="14"/>
      <c r="V11" s="14"/>
      <c r="W11" s="14"/>
      <c r="X11" s="14"/>
    </row>
    <row r="12" spans="1:24" x14ac:dyDescent="0.45">
      <c r="A12" s="12" t="str">
        <f>IF(AND('NQTL Summary'!D13="Yes",'NQTL Summary'!C13="Yes"),'NQTL Summary'!A13,"")</f>
        <v/>
      </c>
      <c r="B12" s="25" t="str">
        <f t="array" ref="B12">IF(COUNTIF($A$3:$A$33,"?*")&lt;ROW(A12)-2,"",INDEX(A:A,SMALL(IF(A$3:A$33&lt;&gt;"",ROW(A$3:A$33)),ROWS(A$3:A12))))</f>
        <v/>
      </c>
      <c r="C12" s="15"/>
      <c r="D12" s="16"/>
      <c r="E12" s="16"/>
      <c r="F12" s="16"/>
      <c r="G12" s="16"/>
      <c r="H12" s="16"/>
      <c r="I12" s="14"/>
      <c r="J12" s="14"/>
      <c r="K12" s="14"/>
      <c r="L12" s="14"/>
      <c r="M12" s="14"/>
      <c r="N12" s="14"/>
      <c r="O12" s="14"/>
      <c r="P12" s="14"/>
      <c r="Q12" s="14"/>
      <c r="R12" s="14"/>
      <c r="S12" s="14"/>
      <c r="T12" s="14"/>
      <c r="U12" s="14"/>
      <c r="V12" s="14"/>
      <c r="W12" s="14"/>
      <c r="X12" s="14"/>
    </row>
    <row r="13" spans="1:24" x14ac:dyDescent="0.45">
      <c r="A13" s="12" t="str">
        <f>IF(AND('NQTL Summary'!D14="Yes",'NQTL Summary'!C14="Yes"),'NQTL Summary'!A14,"")</f>
        <v/>
      </c>
      <c r="B13" s="25" t="str">
        <f t="array" ref="B13">IF(COUNTIF($A$3:$A$33,"?*")&lt;ROW(A13)-2,"",INDEX(A:A,SMALL(IF(A$3:A$33&lt;&gt;"",ROW(A$3:A$33)),ROWS(A$3:A13))))</f>
        <v/>
      </c>
      <c r="C13" s="15"/>
      <c r="D13" s="16"/>
      <c r="E13" s="16"/>
      <c r="F13" s="16"/>
      <c r="G13" s="16"/>
      <c r="H13" s="16"/>
      <c r="I13" s="14"/>
      <c r="J13" s="14"/>
      <c r="K13" s="14"/>
      <c r="L13" s="14"/>
      <c r="M13" s="14"/>
      <c r="N13" s="14"/>
      <c r="O13" s="14"/>
      <c r="P13" s="14"/>
      <c r="Q13" s="14"/>
      <c r="R13" s="14"/>
      <c r="S13" s="14"/>
      <c r="T13" s="14"/>
      <c r="U13" s="14"/>
      <c r="V13" s="14"/>
      <c r="W13" s="14"/>
      <c r="X13" s="14"/>
    </row>
    <row r="14" spans="1:24" x14ac:dyDescent="0.45">
      <c r="A14" s="12" t="str">
        <f>IF(AND('NQTL Summary'!D15="Yes",'NQTL Summary'!C15="Yes"),'NQTL Summary'!A15,"")</f>
        <v/>
      </c>
      <c r="B14" s="25" t="str">
        <f t="array" ref="B14">IF(COUNTIF($A$3:$A$33,"?*")&lt;ROW(A14)-2,"",INDEX(A:A,SMALL(IF(A$3:A$33&lt;&gt;"",ROW(A$3:A$33)),ROWS(A$3:A14))))</f>
        <v/>
      </c>
      <c r="C14" s="15"/>
      <c r="D14" s="16"/>
      <c r="E14" s="16"/>
      <c r="F14" s="16"/>
      <c r="G14" s="16"/>
      <c r="H14" s="16"/>
      <c r="I14" s="14"/>
      <c r="J14" s="14"/>
      <c r="K14" s="14"/>
      <c r="L14" s="14"/>
      <c r="M14" s="14"/>
      <c r="N14" s="14"/>
      <c r="O14" s="14"/>
      <c r="P14" s="14"/>
      <c r="Q14" s="14"/>
      <c r="R14" s="14"/>
      <c r="S14" s="14"/>
      <c r="T14" s="14"/>
      <c r="U14" s="14"/>
      <c r="V14" s="14"/>
      <c r="W14" s="14"/>
      <c r="X14" s="14"/>
    </row>
    <row r="15" spans="1:24" x14ac:dyDescent="0.45">
      <c r="A15" s="12" t="str">
        <f>IF(AND('NQTL Summary'!D16="Yes",'NQTL Summary'!C16="Yes"),'NQTL Summary'!A16,"")</f>
        <v/>
      </c>
      <c r="B15" s="25" t="str">
        <f t="array" ref="B15">IF(COUNTIF($A$3:$A$33,"?*")&lt;ROW(A15)-2,"",INDEX(A:A,SMALL(IF(A$3:A$33&lt;&gt;"",ROW(A$3:A$33)),ROWS(A$3:A15))))</f>
        <v/>
      </c>
      <c r="C15" s="15"/>
      <c r="D15" s="16"/>
      <c r="E15" s="16"/>
      <c r="F15" s="16"/>
      <c r="G15" s="16"/>
      <c r="H15" s="16"/>
      <c r="I15" s="14"/>
      <c r="J15" s="14"/>
      <c r="K15" s="14"/>
      <c r="L15" s="14"/>
      <c r="M15" s="14"/>
      <c r="N15" s="14"/>
      <c r="O15" s="14"/>
      <c r="P15" s="14"/>
      <c r="Q15" s="14"/>
      <c r="R15" s="14"/>
      <c r="S15" s="14"/>
      <c r="T15" s="14"/>
      <c r="U15" s="14"/>
      <c r="V15" s="14"/>
      <c r="W15" s="14"/>
      <c r="X15" s="14"/>
    </row>
    <row r="16" spans="1:24" x14ac:dyDescent="0.45">
      <c r="A16" s="12" t="str">
        <f>IF(AND('NQTL Summary'!D17="Yes",'NQTL Summary'!C17="Yes"),'NQTL Summary'!A17,"")</f>
        <v/>
      </c>
      <c r="B16" s="25" t="str">
        <f t="array" ref="B16">IF(COUNTIF($A$3:$A$33,"?*")&lt;ROW(A16)-2,"",INDEX(A:A,SMALL(IF(A$3:A$33&lt;&gt;"",ROW(A$3:A$33)),ROWS(A$3:A16))))</f>
        <v/>
      </c>
      <c r="C16" s="15"/>
      <c r="D16" s="16"/>
      <c r="E16" s="16"/>
      <c r="F16" s="16"/>
      <c r="G16" s="16"/>
      <c r="H16" s="16"/>
      <c r="I16" s="14"/>
      <c r="J16" s="14"/>
      <c r="K16" s="14"/>
      <c r="L16" s="14"/>
      <c r="M16" s="14"/>
      <c r="N16" s="14"/>
      <c r="O16" s="14"/>
      <c r="P16" s="14"/>
      <c r="Q16" s="14"/>
      <c r="R16" s="14"/>
      <c r="S16" s="14"/>
      <c r="T16" s="14"/>
      <c r="U16" s="14"/>
      <c r="V16" s="14"/>
      <c r="W16" s="14"/>
      <c r="X16" s="14"/>
    </row>
    <row r="17" spans="1:24" x14ac:dyDescent="0.45">
      <c r="A17" s="12" t="str">
        <f>IF(AND('NQTL Summary'!D18="Yes",'NQTL Summary'!C18="Yes"),'NQTL Summary'!A18,"")</f>
        <v/>
      </c>
      <c r="B17" s="25" t="str">
        <f t="array" ref="B17">IF(COUNTIF($A$3:$A$33,"?*")&lt;ROW(A17)-2,"",INDEX(A:A,SMALL(IF(A$3:A$33&lt;&gt;"",ROW(A$3:A$33)),ROWS(A$3:A17))))</f>
        <v/>
      </c>
      <c r="C17" s="15"/>
      <c r="D17" s="16"/>
      <c r="E17" s="16"/>
      <c r="F17" s="16"/>
      <c r="G17" s="16"/>
      <c r="H17" s="16"/>
      <c r="I17" s="14"/>
      <c r="J17" s="14"/>
      <c r="K17" s="14"/>
      <c r="L17" s="14"/>
      <c r="M17" s="14"/>
      <c r="N17" s="14"/>
      <c r="O17" s="14"/>
      <c r="P17" s="14"/>
      <c r="Q17" s="14"/>
      <c r="R17" s="14"/>
      <c r="S17" s="14"/>
      <c r="T17" s="14"/>
      <c r="U17" s="14"/>
      <c r="V17" s="14"/>
      <c r="W17" s="14"/>
      <c r="X17" s="14"/>
    </row>
    <row r="18" spans="1:24" x14ac:dyDescent="0.45">
      <c r="A18" s="12" t="str">
        <f>IF(AND('NQTL Summary'!D19="Yes",'NQTL Summary'!C19="Yes"),'NQTL Summary'!A19,"")</f>
        <v/>
      </c>
      <c r="B18" s="25" t="str">
        <f t="array" ref="B18">IF(COUNTIF($A$3:$A$33,"?*")&lt;ROW(A18)-2,"",INDEX(A:A,SMALL(IF(A$3:A$33&lt;&gt;"",ROW(A$3:A$33)),ROWS(A$3:A18))))</f>
        <v/>
      </c>
      <c r="C18" s="15"/>
      <c r="D18" s="16"/>
      <c r="E18" s="16"/>
      <c r="F18" s="16"/>
      <c r="G18" s="16"/>
      <c r="H18" s="16"/>
      <c r="I18" s="14"/>
      <c r="J18" s="14"/>
      <c r="K18" s="14"/>
      <c r="L18" s="14"/>
      <c r="M18" s="14"/>
      <c r="N18" s="14"/>
      <c r="O18" s="14"/>
      <c r="P18" s="14"/>
      <c r="Q18" s="14"/>
      <c r="R18" s="14"/>
      <c r="S18" s="14"/>
      <c r="T18" s="14"/>
      <c r="U18" s="14"/>
      <c r="V18" s="14"/>
      <c r="W18" s="14"/>
      <c r="X18" s="14"/>
    </row>
    <row r="19" spans="1:24" x14ac:dyDescent="0.45">
      <c r="A19" s="12" t="str">
        <f>IF(AND('NQTL Summary'!D20="Yes",'NQTL Summary'!C20="Yes"),'NQTL Summary'!A20,"")</f>
        <v/>
      </c>
      <c r="B19" s="25" t="str">
        <f t="array" ref="B19">IF(COUNTIF($A$3:$A$33,"?*")&lt;ROW(A19)-2,"",INDEX(A:A,SMALL(IF(A$3:A$33&lt;&gt;"",ROW(A$3:A$33)),ROWS(A$3:A19))))</f>
        <v/>
      </c>
      <c r="C19" s="15"/>
      <c r="D19" s="16"/>
      <c r="E19" s="16"/>
      <c r="F19" s="16"/>
      <c r="G19" s="16"/>
      <c r="H19" s="16"/>
      <c r="I19" s="14"/>
      <c r="J19" s="14"/>
      <c r="K19" s="14"/>
      <c r="L19" s="14"/>
      <c r="M19" s="14"/>
      <c r="N19" s="14"/>
      <c r="O19" s="14"/>
      <c r="P19" s="14"/>
      <c r="Q19" s="14"/>
      <c r="R19" s="14"/>
      <c r="S19" s="14"/>
      <c r="T19" s="14"/>
      <c r="U19" s="14"/>
      <c r="V19" s="14"/>
      <c r="W19" s="14"/>
      <c r="X19" s="14"/>
    </row>
    <row r="20" spans="1:24" x14ac:dyDescent="0.45">
      <c r="A20" s="12" t="str">
        <f>IF(AND('NQTL Summary'!D21="Yes",'NQTL Summary'!C21="Yes"),'NQTL Summary'!A21,"")</f>
        <v/>
      </c>
      <c r="B20" s="25" t="str">
        <f t="array" ref="B20">IF(COUNTIF($A$3:$A$33,"?*")&lt;ROW(A20)-2,"",INDEX(A:A,SMALL(IF(A$3:A$33&lt;&gt;"",ROW(A$3:A$33)),ROWS(A$3:A20))))</f>
        <v/>
      </c>
      <c r="C20" s="15"/>
      <c r="D20" s="16"/>
      <c r="E20" s="16"/>
      <c r="F20" s="16"/>
      <c r="G20" s="16"/>
      <c r="H20" s="16"/>
      <c r="I20" s="14"/>
      <c r="J20" s="14"/>
      <c r="K20" s="14"/>
      <c r="L20" s="14"/>
      <c r="M20" s="14"/>
      <c r="N20" s="14"/>
      <c r="O20" s="14"/>
      <c r="P20" s="14"/>
      <c r="Q20" s="14"/>
      <c r="R20" s="14"/>
      <c r="S20" s="14"/>
      <c r="T20" s="14"/>
      <c r="U20" s="14"/>
      <c r="V20" s="14"/>
      <c r="W20" s="14"/>
      <c r="X20" s="14"/>
    </row>
    <row r="21" spans="1:24" x14ac:dyDescent="0.45">
      <c r="A21" s="12" t="str">
        <f>IF(AND('NQTL Summary'!D22="Yes",'NQTL Summary'!C22="Yes"),'NQTL Summary'!A22,"")</f>
        <v/>
      </c>
      <c r="B21" s="25" t="str">
        <f t="array" ref="B21">IF(COUNTIF($A$3:$A$33,"?*")&lt;ROW(A21)-2,"",INDEX(A:A,SMALL(IF(A$3:A$33&lt;&gt;"",ROW(A$3:A$33)),ROWS(A$3:A21))))</f>
        <v/>
      </c>
      <c r="C21" s="15"/>
      <c r="D21" s="16"/>
      <c r="E21" s="16"/>
      <c r="F21" s="16"/>
      <c r="G21" s="16"/>
      <c r="H21" s="16"/>
      <c r="I21" s="14"/>
      <c r="J21" s="14"/>
      <c r="K21" s="14"/>
      <c r="L21" s="14"/>
      <c r="M21" s="14"/>
      <c r="N21" s="14"/>
      <c r="O21" s="14"/>
      <c r="P21" s="14"/>
      <c r="Q21" s="14"/>
      <c r="R21" s="14"/>
      <c r="S21" s="14"/>
      <c r="T21" s="14"/>
      <c r="U21" s="14"/>
      <c r="V21" s="14"/>
      <c r="W21" s="14"/>
      <c r="X21" s="14"/>
    </row>
    <row r="22" spans="1:24" x14ac:dyDescent="0.45">
      <c r="A22" s="12" t="str">
        <f>IF(AND('NQTL Summary'!D23="Yes",'NQTL Summary'!C23="Yes"),'NQTL Summary'!A23,"")</f>
        <v/>
      </c>
      <c r="B22" s="25" t="str">
        <f t="array" ref="B22">IF(COUNTIF($A$3:$A$33,"?*")&lt;ROW(A22)-2,"",INDEX(A:A,SMALL(IF(A$3:A$33&lt;&gt;"",ROW(A$3:A$33)),ROWS(A$3:A22))))</f>
        <v/>
      </c>
      <c r="C22" s="15"/>
      <c r="D22" s="16"/>
      <c r="E22" s="16"/>
      <c r="F22" s="16"/>
      <c r="G22" s="16"/>
      <c r="H22" s="16"/>
      <c r="I22" s="14"/>
      <c r="J22" s="14"/>
      <c r="K22" s="14"/>
      <c r="L22" s="14"/>
      <c r="M22" s="14"/>
      <c r="N22" s="14"/>
      <c r="O22" s="14"/>
      <c r="P22" s="14"/>
      <c r="Q22" s="14"/>
      <c r="R22" s="14"/>
      <c r="S22" s="14"/>
      <c r="T22" s="14"/>
      <c r="U22" s="14"/>
      <c r="V22" s="14"/>
      <c r="W22" s="14"/>
      <c r="X22" s="14"/>
    </row>
    <row r="23" spans="1:24" x14ac:dyDescent="0.45">
      <c r="A23" s="12" t="str">
        <f>IF(AND('NQTL Summary'!D24="Yes",'NQTL Summary'!C24="Yes"),'NQTL Summary'!A24,"")</f>
        <v/>
      </c>
      <c r="B23" s="25" t="str">
        <f t="array" ref="B23">IF(COUNTIF($A$3:$A$33,"?*")&lt;ROW(A23)-2,"",INDEX(A:A,SMALL(IF(A$3:A$33&lt;&gt;"",ROW(A$3:A$33)),ROWS(A$3:A23))))</f>
        <v/>
      </c>
      <c r="C23" s="15"/>
      <c r="D23" s="16"/>
      <c r="E23" s="16"/>
      <c r="F23" s="16"/>
      <c r="G23" s="16"/>
      <c r="H23" s="16"/>
      <c r="I23" s="14"/>
      <c r="J23" s="14"/>
      <c r="K23" s="14"/>
      <c r="L23" s="14"/>
      <c r="M23" s="14"/>
      <c r="N23" s="14"/>
      <c r="O23" s="14"/>
      <c r="P23" s="14"/>
      <c r="Q23" s="14"/>
      <c r="R23" s="14"/>
      <c r="S23" s="14"/>
      <c r="T23" s="14"/>
      <c r="U23" s="14"/>
      <c r="V23" s="14"/>
      <c r="W23" s="14"/>
      <c r="X23" s="14"/>
    </row>
    <row r="24" spans="1:24" x14ac:dyDescent="0.45">
      <c r="A24" s="12" t="str">
        <f>IF(AND('NQTL Summary'!D25="Yes",'NQTL Summary'!C25="Yes"),'NQTL Summary'!A25,"")</f>
        <v/>
      </c>
      <c r="B24" s="25" t="str">
        <f t="array" ref="B24">IF(COUNTIF($A$3:$A$33,"?*")&lt;ROW(A24)-2,"",INDEX(A:A,SMALL(IF(A$3:A$33&lt;&gt;"",ROW(A$3:A$33)),ROWS(A$3:A24))))</f>
        <v/>
      </c>
      <c r="C24" s="15"/>
      <c r="D24" s="16"/>
      <c r="E24" s="16"/>
      <c r="F24" s="16"/>
      <c r="G24" s="16"/>
      <c r="H24" s="16"/>
      <c r="I24" s="14"/>
      <c r="J24" s="14"/>
      <c r="K24" s="14"/>
      <c r="L24" s="14"/>
      <c r="M24" s="14"/>
      <c r="N24" s="14"/>
      <c r="O24" s="14"/>
      <c r="P24" s="14"/>
      <c r="Q24" s="14"/>
      <c r="R24" s="14"/>
      <c r="S24" s="14"/>
      <c r="T24" s="14"/>
      <c r="U24" s="14"/>
      <c r="V24" s="14"/>
      <c r="W24" s="14"/>
      <c r="X24" s="14"/>
    </row>
    <row r="25" spans="1:24" x14ac:dyDescent="0.45">
      <c r="A25" s="12" t="str">
        <f>IF(AND('NQTL Summary'!D26="Yes",'NQTL Summary'!C26="Yes"),'NQTL Summary'!A26,"")</f>
        <v/>
      </c>
      <c r="B25" s="25" t="str">
        <f t="array" ref="B25">IF(COUNTIF($A$3:$A$33,"?*")&lt;ROW(A25)-2,"",INDEX(A:A,SMALL(IF(A$3:A$33&lt;&gt;"",ROW(A$3:A$33)),ROWS(A$3:A25))))</f>
        <v/>
      </c>
      <c r="C25" s="15"/>
      <c r="D25" s="16"/>
      <c r="E25" s="16"/>
      <c r="F25" s="16"/>
      <c r="G25" s="16"/>
      <c r="H25" s="16"/>
      <c r="I25" s="14"/>
      <c r="J25" s="14"/>
      <c r="K25" s="14"/>
      <c r="L25" s="14"/>
      <c r="M25" s="14"/>
      <c r="N25" s="14"/>
      <c r="O25" s="14"/>
      <c r="P25" s="14"/>
      <c r="Q25" s="14"/>
      <c r="R25" s="14"/>
      <c r="S25" s="14"/>
      <c r="T25" s="14"/>
      <c r="U25" s="14"/>
      <c r="V25" s="14"/>
      <c r="W25" s="14"/>
      <c r="X25" s="14"/>
    </row>
    <row r="26" spans="1:24" x14ac:dyDescent="0.45">
      <c r="A26" s="12" t="str">
        <f>IF(AND('NQTL Summary'!D27="Yes",'NQTL Summary'!C27="Yes"),'NQTL Summary'!A27,"")</f>
        <v/>
      </c>
      <c r="B26" s="25" t="str">
        <f t="array" ref="B26">IF(COUNTIF($A$3:$A$33,"?*")&lt;ROW(A26)-2,"",INDEX(A:A,SMALL(IF(A$3:A$33&lt;&gt;"",ROW(A$3:A$33)),ROWS(A$3:A26))))</f>
        <v/>
      </c>
      <c r="C26" s="15"/>
      <c r="D26" s="16"/>
      <c r="E26" s="16"/>
      <c r="F26" s="16"/>
      <c r="G26" s="16"/>
      <c r="H26" s="16"/>
      <c r="I26" s="14"/>
      <c r="J26" s="14"/>
      <c r="K26" s="14"/>
      <c r="L26" s="14"/>
      <c r="M26" s="14"/>
      <c r="N26" s="14"/>
      <c r="O26" s="14"/>
      <c r="P26" s="14"/>
      <c r="Q26" s="14"/>
      <c r="R26" s="14"/>
      <c r="S26" s="14"/>
      <c r="T26" s="14"/>
      <c r="U26" s="14"/>
      <c r="V26" s="14"/>
      <c r="W26" s="14"/>
      <c r="X26" s="14"/>
    </row>
    <row r="27" spans="1:24" x14ac:dyDescent="0.45">
      <c r="A27" s="12" t="str">
        <f>IF(AND('NQTL Summary'!D28="Yes",'NQTL Summary'!C28="Yes"),'NQTL Summary'!A28,"")</f>
        <v/>
      </c>
      <c r="B27" s="25" t="str">
        <f t="array" ref="B27">IF(COUNTIF($A$3:$A$33,"?*")&lt;ROW(A27)-2,"",INDEX(A:A,SMALL(IF(A$3:A$33&lt;&gt;"",ROW(A$3:A$33)),ROWS(A$3:A27))))</f>
        <v/>
      </c>
      <c r="C27" s="15"/>
      <c r="D27" s="16"/>
      <c r="E27" s="16"/>
      <c r="F27" s="16"/>
      <c r="G27" s="16"/>
      <c r="H27" s="16"/>
      <c r="I27" s="14"/>
      <c r="J27" s="14"/>
      <c r="K27" s="14"/>
      <c r="L27" s="14"/>
      <c r="M27" s="14"/>
      <c r="N27" s="14"/>
      <c r="O27" s="14"/>
      <c r="P27" s="14"/>
      <c r="Q27" s="14"/>
      <c r="R27" s="14"/>
      <c r="S27" s="14"/>
      <c r="T27" s="14"/>
      <c r="U27" s="14"/>
      <c r="V27" s="14"/>
      <c r="W27" s="14"/>
      <c r="X27" s="14"/>
    </row>
    <row r="28" spans="1:24" x14ac:dyDescent="0.45">
      <c r="A28" s="12" t="str">
        <f>IF(AND('NQTL Summary'!D29="Yes",'NQTL Summary'!C29="Yes"),'NQTL Summary'!A29,"")</f>
        <v/>
      </c>
      <c r="B28" s="25" t="str">
        <f t="array" ref="B28">IF(COUNTIF($A$3:$A$33,"?*")&lt;ROW(A28)-2,"",INDEX(A:A,SMALL(IF(A$3:A$33&lt;&gt;"",ROW(A$3:A$33)),ROWS(A$3:A28))))</f>
        <v/>
      </c>
      <c r="C28" s="15"/>
      <c r="D28" s="16"/>
      <c r="E28" s="16"/>
      <c r="F28" s="16"/>
      <c r="G28" s="16"/>
      <c r="H28" s="16"/>
      <c r="I28" s="14"/>
      <c r="J28" s="14"/>
      <c r="K28" s="14"/>
      <c r="L28" s="14"/>
      <c r="M28" s="14"/>
      <c r="N28" s="14"/>
      <c r="O28" s="14"/>
      <c r="P28" s="14"/>
      <c r="Q28" s="14"/>
      <c r="R28" s="14"/>
      <c r="S28" s="14"/>
      <c r="T28" s="14"/>
      <c r="U28" s="14"/>
      <c r="V28" s="14"/>
      <c r="W28" s="14"/>
      <c r="X28" s="14"/>
    </row>
    <row r="29" spans="1:24" x14ac:dyDescent="0.45">
      <c r="A29" s="12" t="str">
        <f>IF(AND('NQTL Summary'!D30="Yes",'NQTL Summary'!C30="Yes"),'NQTL Summary'!A30,"")</f>
        <v/>
      </c>
      <c r="B29" s="25" t="str">
        <f t="array" ref="B29">IF(COUNTIF($A$3:$A$33,"?*")&lt;ROW(A29)-2,"",INDEX(A:A,SMALL(IF(A$3:A$33&lt;&gt;"",ROW(A$3:A$33)),ROWS(A$3:A29))))</f>
        <v/>
      </c>
      <c r="C29" s="15"/>
      <c r="D29" s="16"/>
      <c r="E29" s="16"/>
      <c r="F29" s="16"/>
      <c r="G29" s="16"/>
      <c r="H29" s="16"/>
      <c r="I29" s="14"/>
      <c r="J29" s="14"/>
      <c r="K29" s="14"/>
      <c r="L29" s="14"/>
      <c r="M29" s="14"/>
      <c r="N29" s="14"/>
      <c r="O29" s="14"/>
      <c r="P29" s="14"/>
      <c r="Q29" s="14"/>
      <c r="R29" s="14"/>
      <c r="S29" s="14"/>
      <c r="T29" s="14"/>
      <c r="U29" s="14"/>
      <c r="V29" s="14"/>
      <c r="W29" s="14"/>
      <c r="X29" s="14"/>
    </row>
    <row r="30" spans="1:24" x14ac:dyDescent="0.45">
      <c r="A30" s="12" t="str">
        <f>IF(AND('NQTL Summary'!D31="Yes",'NQTL Summary'!C31="Yes"),'NQTL Summary'!A31,"")</f>
        <v/>
      </c>
      <c r="B30" s="25" t="str">
        <f t="array" ref="B30">IF(COUNTIF($A$3:$A$33,"?*")&lt;ROW(A30)-2,"",INDEX(A:A,SMALL(IF(A$3:A$33&lt;&gt;"",ROW(A$3:A$33)),ROWS(A$3:A30))))</f>
        <v/>
      </c>
      <c r="C30" s="15"/>
      <c r="D30" s="16"/>
      <c r="E30" s="16"/>
      <c r="F30" s="16"/>
      <c r="G30" s="16"/>
      <c r="H30" s="16"/>
      <c r="I30" s="14"/>
      <c r="J30" s="14"/>
      <c r="K30" s="14"/>
      <c r="L30" s="14"/>
      <c r="M30" s="14"/>
      <c r="N30" s="14"/>
      <c r="O30" s="14"/>
      <c r="P30" s="14"/>
      <c r="Q30" s="14"/>
      <c r="R30" s="14"/>
      <c r="S30" s="14"/>
      <c r="T30" s="14"/>
      <c r="U30" s="14"/>
      <c r="V30" s="14"/>
      <c r="W30" s="14"/>
      <c r="X30" s="14"/>
    </row>
    <row r="31" spans="1:24" x14ac:dyDescent="0.45">
      <c r="A31" s="12" t="str">
        <f>IF(AND('NQTL Summary'!D32="Yes",'NQTL Summary'!C32="Yes"),'NQTL Summary'!A32,"")</f>
        <v/>
      </c>
      <c r="B31" s="25" t="str">
        <f t="array" ref="B31">IF(COUNTIF($A$3:$A$33,"?*")&lt;ROW(A31)-2,"",INDEX(A:A,SMALL(IF(A$3:A$33&lt;&gt;"",ROW(A$3:A$33)),ROWS(A$3:A31))))</f>
        <v/>
      </c>
      <c r="C31" s="15"/>
      <c r="D31" s="16"/>
      <c r="E31" s="16"/>
      <c r="F31" s="16"/>
      <c r="G31" s="16"/>
      <c r="H31" s="16"/>
      <c r="I31" s="14"/>
      <c r="J31" s="14"/>
      <c r="K31" s="14"/>
      <c r="L31" s="14"/>
      <c r="M31" s="14"/>
      <c r="N31" s="14"/>
      <c r="O31" s="14"/>
      <c r="P31" s="14"/>
      <c r="Q31" s="14"/>
      <c r="R31" s="14"/>
      <c r="S31" s="14"/>
      <c r="T31" s="14"/>
      <c r="U31" s="14"/>
      <c r="V31" s="14"/>
      <c r="W31" s="14"/>
      <c r="X31" s="14"/>
    </row>
    <row r="32" spans="1:24" x14ac:dyDescent="0.45">
      <c r="A32" s="17" t="str">
        <f>IF(AND('NQTL Summary'!D33="Yes",'NQTL Summary'!C33="Yes"),'NQTL Summary'!A33,"")</f>
        <v/>
      </c>
      <c r="B32" s="27" t="str">
        <f t="array" ref="B32">IF(COUNTIF($A$3:$A$33,"?*")&lt;ROW(A32)-2,"",INDEX(A:A,SMALL(IF(A$3:A$33&lt;&gt;"",ROW(A$3:A$33)),ROWS(A$3:A32))))</f>
        <v/>
      </c>
      <c r="C32" s="18"/>
      <c r="D32" s="19"/>
      <c r="E32" s="19"/>
      <c r="F32" s="19"/>
      <c r="G32" s="19"/>
      <c r="H32" s="19"/>
      <c r="I32" s="14"/>
      <c r="J32" s="14"/>
      <c r="K32" s="14"/>
      <c r="L32" s="14"/>
      <c r="M32" s="14"/>
      <c r="N32" s="14"/>
      <c r="O32" s="14"/>
      <c r="P32" s="14"/>
      <c r="Q32" s="14"/>
      <c r="R32" s="14"/>
      <c r="S32" s="14"/>
      <c r="T32" s="14"/>
      <c r="U32" s="14"/>
      <c r="V32" s="14"/>
      <c r="W32" s="14"/>
      <c r="X32" s="14"/>
    </row>
    <row r="33" ht="16.5" customHeight="1" x14ac:dyDescent="0.45"/>
    <row r="62" spans="7:7" x14ac:dyDescent="0.45">
      <c r="G62" s="20"/>
    </row>
  </sheetData>
  <sheetProtection formatCells="0"/>
  <mergeCells count="1">
    <mergeCell ref="D1:E1"/>
  </mergeCells>
  <pageMargins left="0.7" right="0.7" top="0.75" bottom="0.75" header="0.3" footer="0.3"/>
  <pageSetup orientation="portrait"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5"/>
  <sheetViews>
    <sheetView workbookViewId="0"/>
  </sheetViews>
  <sheetFormatPr defaultRowHeight="16.5" x14ac:dyDescent="0.45"/>
  <cols>
    <col min="1" max="1" width="10.75" customWidth="1"/>
    <col min="3" max="3" width="18.83203125" customWidth="1"/>
    <col min="4" max="4" width="15.58203125" customWidth="1"/>
    <col min="5" max="5" width="26.25" customWidth="1"/>
    <col min="6" max="6" width="21" customWidth="1"/>
  </cols>
  <sheetData>
    <row r="1" spans="1:6" x14ac:dyDescent="0.45">
      <c r="E1" t="s">
        <v>34</v>
      </c>
      <c r="F1" t="s">
        <v>35</v>
      </c>
    </row>
    <row r="2" spans="1:6" x14ac:dyDescent="0.45">
      <c r="C2" t="s">
        <v>3</v>
      </c>
      <c r="D2" t="s">
        <v>4</v>
      </c>
      <c r="E2" t="s">
        <v>36</v>
      </c>
      <c r="F2" t="s">
        <v>37</v>
      </c>
    </row>
    <row r="3" spans="1:6" x14ac:dyDescent="0.45">
      <c r="A3" t="s">
        <v>1</v>
      </c>
      <c r="C3" t="s">
        <v>5</v>
      </c>
      <c r="D3" t="s">
        <v>5</v>
      </c>
    </row>
    <row r="4" spans="1:6" x14ac:dyDescent="0.45">
      <c r="A4" t="s">
        <v>2</v>
      </c>
      <c r="C4" t="s">
        <v>6</v>
      </c>
      <c r="D4" t="s">
        <v>6</v>
      </c>
    </row>
    <row r="5" spans="1:6" x14ac:dyDescent="0.45">
      <c r="A5" t="s">
        <v>31</v>
      </c>
      <c r="C5" t="s">
        <v>10</v>
      </c>
      <c r="D5" t="s">
        <v>7</v>
      </c>
    </row>
    <row r="6" spans="1:6" x14ac:dyDescent="0.45">
      <c r="A6" t="s">
        <v>15</v>
      </c>
      <c r="C6" t="s">
        <v>12</v>
      </c>
      <c r="D6" t="s">
        <v>8</v>
      </c>
    </row>
    <row r="7" spans="1:6" x14ac:dyDescent="0.45">
      <c r="A7" t="s">
        <v>0</v>
      </c>
      <c r="C7" t="s">
        <v>11</v>
      </c>
      <c r="D7" t="s">
        <v>9</v>
      </c>
    </row>
    <row r="8" spans="1:6" x14ac:dyDescent="0.45">
      <c r="C8" t="s">
        <v>13</v>
      </c>
      <c r="D8" t="s">
        <v>14</v>
      </c>
    </row>
    <row r="9" spans="1:6" x14ac:dyDescent="0.45">
      <c r="C9" t="s">
        <v>9</v>
      </c>
    </row>
    <row r="10" spans="1:6" x14ac:dyDescent="0.45">
      <c r="C10" t="s">
        <v>14</v>
      </c>
    </row>
    <row r="13" spans="1:6" x14ac:dyDescent="0.45">
      <c r="A13" t="s">
        <v>1</v>
      </c>
    </row>
    <row r="14" spans="1:6" x14ac:dyDescent="0.45">
      <c r="A14" t="s">
        <v>2</v>
      </c>
    </row>
    <row r="15" spans="1:6" x14ac:dyDescent="0.45">
      <c r="A15" t="s">
        <v>30</v>
      </c>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33"/>
  <sheetViews>
    <sheetView zoomScale="90" zoomScaleNormal="90" workbookViewId="0">
      <pane xSplit="3" ySplit="3" topLeftCell="D4" activePane="bottomRight" state="frozen"/>
      <selection activeCell="C12" sqref="C12"/>
      <selection pane="topRight" activeCell="C12" sqref="C12"/>
      <selection pane="bottomLeft" activeCell="C12" sqref="C12"/>
      <selection pane="bottomRight" activeCell="C17" sqref="C17"/>
    </sheetView>
  </sheetViews>
  <sheetFormatPr defaultColWidth="8.75" defaultRowHeight="17.5" x14ac:dyDescent="0.45"/>
  <cols>
    <col min="1" max="1" width="36.33203125" style="8" customWidth="1"/>
    <col min="2" max="2" width="18.58203125" style="8" customWidth="1"/>
    <col min="3" max="3" width="20" style="8" customWidth="1"/>
    <col min="4" max="12" width="19.58203125" style="39" customWidth="1"/>
    <col min="13" max="13" width="19.58203125" style="8" customWidth="1"/>
    <col min="14" max="14" width="8.75" style="8"/>
    <col min="15" max="15" width="8.25" style="8" hidden="1" customWidth="1"/>
    <col min="16" max="16" width="8.58203125" style="8" hidden="1" customWidth="1"/>
    <col min="17" max="18" width="9" style="8" hidden="1" customWidth="1"/>
    <col min="19" max="19" width="10.58203125" style="8" hidden="1" customWidth="1"/>
    <col min="20" max="24" width="9" style="8" hidden="1" customWidth="1"/>
    <col min="25" max="16384" width="8.75" style="8"/>
  </cols>
  <sheetData>
    <row r="1" spans="1:24" ht="25" x14ac:dyDescent="0.7">
      <c r="A1" s="48" t="s">
        <v>60</v>
      </c>
    </row>
    <row r="2" spans="1:24" ht="54" customHeight="1" x14ac:dyDescent="0.45">
      <c r="A2" s="61" t="str">
        <f>"Plan:  "&amp;'Issuer and Plan Information'!G8&amp;IF('Issuer and Plan Information'!G9&gt;0,", etc.","")</f>
        <v xml:space="preserve">Plan:  </v>
      </c>
      <c r="B2" s="82" t="s">
        <v>25</v>
      </c>
      <c r="C2" s="83"/>
      <c r="D2" s="80" t="s">
        <v>24</v>
      </c>
      <c r="E2" s="81"/>
      <c r="F2" s="81"/>
      <c r="G2" s="81"/>
      <c r="H2" s="81"/>
      <c r="I2" s="81"/>
      <c r="J2" s="84" t="s">
        <v>74</v>
      </c>
      <c r="K2" s="84"/>
      <c r="L2" s="85"/>
      <c r="M2" s="85"/>
      <c r="R2" s="8" t="s">
        <v>46</v>
      </c>
    </row>
    <row r="3" spans="1:24" ht="75" customHeight="1" x14ac:dyDescent="0.45">
      <c r="A3" s="62" t="s">
        <v>75</v>
      </c>
      <c r="B3" s="59" t="s">
        <v>17</v>
      </c>
      <c r="C3" s="60" t="s">
        <v>32</v>
      </c>
      <c r="D3" s="49" t="s">
        <v>18</v>
      </c>
      <c r="E3" s="50" t="s">
        <v>19</v>
      </c>
      <c r="F3" s="51" t="s">
        <v>20</v>
      </c>
      <c r="G3" s="52" t="s">
        <v>21</v>
      </c>
      <c r="H3" s="53" t="s">
        <v>22</v>
      </c>
      <c r="I3" s="54" t="s">
        <v>23</v>
      </c>
      <c r="J3" s="57" t="s">
        <v>26</v>
      </c>
      <c r="K3" s="58" t="s">
        <v>28</v>
      </c>
      <c r="L3" s="56" t="s">
        <v>27</v>
      </c>
      <c r="M3" s="55" t="s">
        <v>29</v>
      </c>
      <c r="O3" s="28" t="s">
        <v>40</v>
      </c>
      <c r="P3" s="28" t="s">
        <v>41</v>
      </c>
      <c r="Q3" s="28" t="s">
        <v>42</v>
      </c>
      <c r="R3" s="28" t="s">
        <v>43</v>
      </c>
      <c r="S3" s="28" t="s">
        <v>9</v>
      </c>
      <c r="T3" s="28" t="s">
        <v>14</v>
      </c>
      <c r="U3" s="29" t="s">
        <v>44</v>
      </c>
      <c r="V3" s="29" t="s">
        <v>48</v>
      </c>
      <c r="W3" s="29" t="s">
        <v>47</v>
      </c>
      <c r="X3" s="29" t="s">
        <v>45</v>
      </c>
    </row>
    <row r="4" spans="1:24" x14ac:dyDescent="0.45">
      <c r="A4" s="30"/>
      <c r="B4" s="23"/>
      <c r="C4" s="23"/>
      <c r="D4" s="31"/>
      <c r="E4" s="31"/>
      <c r="F4" s="31"/>
      <c r="G4" s="31"/>
      <c r="H4" s="31"/>
      <c r="I4" s="31"/>
      <c r="J4" s="31"/>
      <c r="K4" s="31"/>
      <c r="L4" s="31"/>
      <c r="M4" s="32"/>
      <c r="O4" s="8" t="str">
        <f>IF(AND($B4="Yes",$C4&lt;&gt;"Yes"),1,"_")</f>
        <v>_</v>
      </c>
      <c r="P4" s="8" t="str">
        <f>IF(AND($B4="Yes",$C4&lt;&gt;"Yes"),1,"_")</f>
        <v>_</v>
      </c>
      <c r="Q4" s="8" t="str">
        <f t="shared" ref="Q4:X19" si="0">IF(AND($B4="Yes",$C4&lt;&gt;"Yes"),1,"_")</f>
        <v>_</v>
      </c>
      <c r="R4" s="8" t="str">
        <f t="shared" si="0"/>
        <v>_</v>
      </c>
      <c r="S4" s="8" t="str">
        <f t="shared" si="0"/>
        <v>_</v>
      </c>
      <c r="T4" s="8" t="str">
        <f t="shared" si="0"/>
        <v>_</v>
      </c>
      <c r="U4" s="8" t="str">
        <f t="shared" si="0"/>
        <v>_</v>
      </c>
      <c r="V4" s="8" t="str">
        <f t="shared" si="0"/>
        <v>_</v>
      </c>
      <c r="W4" s="8" t="str">
        <f t="shared" si="0"/>
        <v>_</v>
      </c>
      <c r="X4" s="8" t="str">
        <f t="shared" si="0"/>
        <v>_</v>
      </c>
    </row>
    <row r="5" spans="1:24" x14ac:dyDescent="0.45">
      <c r="A5" s="33"/>
      <c r="B5" s="34"/>
      <c r="C5" s="34"/>
      <c r="D5" s="34"/>
      <c r="E5" s="34"/>
      <c r="F5" s="34"/>
      <c r="G5" s="34"/>
      <c r="H5" s="34"/>
      <c r="I5" s="34"/>
      <c r="J5" s="34"/>
      <c r="K5" s="34"/>
      <c r="L5" s="34"/>
      <c r="M5" s="35"/>
      <c r="O5" s="8" t="str">
        <f t="shared" ref="O5:X33" si="1">IF(AND($B5="Yes",$C5&lt;&gt;"Yes"),1,"_")</f>
        <v>_</v>
      </c>
      <c r="P5" s="8" t="str">
        <f t="shared" si="1"/>
        <v>_</v>
      </c>
      <c r="Q5" s="8" t="str">
        <f t="shared" si="0"/>
        <v>_</v>
      </c>
      <c r="R5" s="8" t="str">
        <f t="shared" si="0"/>
        <v>_</v>
      </c>
      <c r="S5" s="8" t="str">
        <f t="shared" si="0"/>
        <v>_</v>
      </c>
      <c r="T5" s="8" t="str">
        <f t="shared" si="0"/>
        <v>_</v>
      </c>
      <c r="U5" s="8" t="str">
        <f t="shared" si="0"/>
        <v>_</v>
      </c>
      <c r="V5" s="8" t="str">
        <f t="shared" si="0"/>
        <v>_</v>
      </c>
      <c r="W5" s="8" t="str">
        <f t="shared" si="0"/>
        <v>_</v>
      </c>
      <c r="X5" s="8" t="str">
        <f t="shared" si="0"/>
        <v>_</v>
      </c>
    </row>
    <row r="6" spans="1:24" x14ac:dyDescent="0.45">
      <c r="A6" s="33"/>
      <c r="B6" s="34"/>
      <c r="C6" s="34"/>
      <c r="D6" s="34"/>
      <c r="E6" s="34"/>
      <c r="F6" s="34"/>
      <c r="G6" s="34"/>
      <c r="H6" s="34"/>
      <c r="I6" s="34"/>
      <c r="J6" s="34"/>
      <c r="K6" s="34"/>
      <c r="L6" s="34"/>
      <c r="M6" s="35"/>
      <c r="O6" s="8" t="str">
        <f t="shared" si="1"/>
        <v>_</v>
      </c>
      <c r="P6" s="8" t="str">
        <f t="shared" si="1"/>
        <v>_</v>
      </c>
      <c r="Q6" s="8" t="str">
        <f t="shared" si="0"/>
        <v>_</v>
      </c>
      <c r="R6" s="8" t="str">
        <f t="shared" si="0"/>
        <v>_</v>
      </c>
      <c r="S6" s="8" t="str">
        <f t="shared" si="0"/>
        <v>_</v>
      </c>
      <c r="T6" s="8" t="str">
        <f t="shared" si="0"/>
        <v>_</v>
      </c>
      <c r="U6" s="8" t="str">
        <f t="shared" si="0"/>
        <v>_</v>
      </c>
      <c r="V6" s="8" t="str">
        <f t="shared" si="0"/>
        <v>_</v>
      </c>
      <c r="W6" s="8" t="str">
        <f t="shared" si="0"/>
        <v>_</v>
      </c>
      <c r="X6" s="8" t="str">
        <f t="shared" si="0"/>
        <v>_</v>
      </c>
    </row>
    <row r="7" spans="1:24" x14ac:dyDescent="0.45">
      <c r="A7" s="33"/>
      <c r="B7" s="34"/>
      <c r="C7" s="34"/>
      <c r="D7" s="34"/>
      <c r="E7" s="34"/>
      <c r="F7" s="34"/>
      <c r="G7" s="34"/>
      <c r="H7" s="34"/>
      <c r="I7" s="34"/>
      <c r="J7" s="34"/>
      <c r="K7" s="34"/>
      <c r="L7" s="34"/>
      <c r="M7" s="35"/>
      <c r="O7" s="8" t="str">
        <f t="shared" si="1"/>
        <v>_</v>
      </c>
      <c r="P7" s="8" t="str">
        <f t="shared" si="1"/>
        <v>_</v>
      </c>
      <c r="Q7" s="8" t="str">
        <f t="shared" si="0"/>
        <v>_</v>
      </c>
      <c r="R7" s="8" t="str">
        <f t="shared" si="0"/>
        <v>_</v>
      </c>
      <c r="S7" s="8" t="str">
        <f t="shared" si="0"/>
        <v>_</v>
      </c>
      <c r="T7" s="8" t="str">
        <f t="shared" si="0"/>
        <v>_</v>
      </c>
      <c r="U7" s="8" t="str">
        <f t="shared" si="0"/>
        <v>_</v>
      </c>
      <c r="V7" s="8" t="str">
        <f t="shared" si="0"/>
        <v>_</v>
      </c>
      <c r="W7" s="8" t="str">
        <f t="shared" si="0"/>
        <v>_</v>
      </c>
      <c r="X7" s="8" t="str">
        <f t="shared" si="0"/>
        <v>_</v>
      </c>
    </row>
    <row r="8" spans="1:24" x14ac:dyDescent="0.45">
      <c r="A8" s="33"/>
      <c r="B8" s="34"/>
      <c r="C8" s="34"/>
      <c r="D8" s="34"/>
      <c r="E8" s="34"/>
      <c r="F8" s="34"/>
      <c r="G8" s="34"/>
      <c r="H8" s="34"/>
      <c r="I8" s="34"/>
      <c r="J8" s="34"/>
      <c r="K8" s="34"/>
      <c r="L8" s="34"/>
      <c r="M8" s="35"/>
      <c r="O8" s="8" t="str">
        <f t="shared" si="1"/>
        <v>_</v>
      </c>
      <c r="P8" s="8" t="str">
        <f t="shared" si="1"/>
        <v>_</v>
      </c>
      <c r="Q8" s="8" t="str">
        <f t="shared" si="0"/>
        <v>_</v>
      </c>
      <c r="R8" s="8" t="str">
        <f t="shared" si="0"/>
        <v>_</v>
      </c>
      <c r="S8" s="8" t="str">
        <f t="shared" si="0"/>
        <v>_</v>
      </c>
      <c r="T8" s="8" t="str">
        <f t="shared" si="0"/>
        <v>_</v>
      </c>
      <c r="U8" s="8" t="str">
        <f t="shared" si="0"/>
        <v>_</v>
      </c>
      <c r="V8" s="8" t="str">
        <f t="shared" si="0"/>
        <v>_</v>
      </c>
      <c r="W8" s="8" t="str">
        <f t="shared" si="0"/>
        <v>_</v>
      </c>
      <c r="X8" s="8" t="str">
        <f t="shared" si="0"/>
        <v>_</v>
      </c>
    </row>
    <row r="9" spans="1:24" x14ac:dyDescent="0.45">
      <c r="A9" s="33"/>
      <c r="B9" s="34"/>
      <c r="C9" s="34"/>
      <c r="D9" s="34"/>
      <c r="E9" s="34"/>
      <c r="F9" s="34"/>
      <c r="G9" s="34"/>
      <c r="H9" s="34"/>
      <c r="I9" s="34"/>
      <c r="J9" s="34"/>
      <c r="K9" s="34"/>
      <c r="L9" s="34"/>
      <c r="M9" s="35"/>
      <c r="O9" s="8" t="str">
        <f t="shared" si="1"/>
        <v>_</v>
      </c>
      <c r="P9" s="8" t="str">
        <f t="shared" si="1"/>
        <v>_</v>
      </c>
      <c r="Q9" s="8" t="str">
        <f t="shared" si="0"/>
        <v>_</v>
      </c>
      <c r="R9" s="8" t="str">
        <f t="shared" si="0"/>
        <v>_</v>
      </c>
      <c r="S9" s="8" t="str">
        <f t="shared" si="0"/>
        <v>_</v>
      </c>
      <c r="T9" s="8" t="str">
        <f t="shared" si="0"/>
        <v>_</v>
      </c>
      <c r="U9" s="8" t="str">
        <f t="shared" si="0"/>
        <v>_</v>
      </c>
      <c r="V9" s="8" t="str">
        <f t="shared" si="0"/>
        <v>_</v>
      </c>
      <c r="W9" s="8" t="str">
        <f t="shared" si="0"/>
        <v>_</v>
      </c>
      <c r="X9" s="8" t="str">
        <f t="shared" si="0"/>
        <v>_</v>
      </c>
    </row>
    <row r="10" spans="1:24" x14ac:dyDescent="0.45">
      <c r="A10" s="33"/>
      <c r="B10" s="34"/>
      <c r="C10" s="34"/>
      <c r="D10" s="34"/>
      <c r="E10" s="34"/>
      <c r="F10" s="34"/>
      <c r="G10" s="34"/>
      <c r="H10" s="34"/>
      <c r="I10" s="34"/>
      <c r="J10" s="34"/>
      <c r="K10" s="34"/>
      <c r="L10" s="34"/>
      <c r="M10" s="35"/>
      <c r="O10" s="8" t="str">
        <f t="shared" si="1"/>
        <v>_</v>
      </c>
      <c r="P10" s="8" t="str">
        <f t="shared" si="1"/>
        <v>_</v>
      </c>
      <c r="Q10" s="8" t="str">
        <f t="shared" si="0"/>
        <v>_</v>
      </c>
      <c r="R10" s="8" t="str">
        <f t="shared" si="0"/>
        <v>_</v>
      </c>
      <c r="S10" s="8" t="str">
        <f t="shared" si="0"/>
        <v>_</v>
      </c>
      <c r="T10" s="8" t="str">
        <f t="shared" si="0"/>
        <v>_</v>
      </c>
      <c r="U10" s="8" t="str">
        <f t="shared" si="0"/>
        <v>_</v>
      </c>
      <c r="V10" s="8" t="str">
        <f t="shared" si="0"/>
        <v>_</v>
      </c>
      <c r="W10" s="8" t="str">
        <f t="shared" si="0"/>
        <v>_</v>
      </c>
      <c r="X10" s="8" t="str">
        <f t="shared" si="0"/>
        <v>_</v>
      </c>
    </row>
    <row r="11" spans="1:24" x14ac:dyDescent="0.45">
      <c r="A11" s="33"/>
      <c r="B11" s="34"/>
      <c r="C11" s="34"/>
      <c r="D11" s="34"/>
      <c r="E11" s="34"/>
      <c r="F11" s="34"/>
      <c r="G11" s="34"/>
      <c r="H11" s="34"/>
      <c r="I11" s="34"/>
      <c r="J11" s="34"/>
      <c r="K11" s="34"/>
      <c r="L11" s="34"/>
      <c r="M11" s="35"/>
      <c r="O11" s="8" t="str">
        <f t="shared" si="1"/>
        <v>_</v>
      </c>
      <c r="P11" s="8" t="str">
        <f t="shared" si="1"/>
        <v>_</v>
      </c>
      <c r="Q11" s="8" t="str">
        <f t="shared" si="0"/>
        <v>_</v>
      </c>
      <c r="R11" s="8" t="str">
        <f t="shared" si="0"/>
        <v>_</v>
      </c>
      <c r="S11" s="8" t="str">
        <f t="shared" si="0"/>
        <v>_</v>
      </c>
      <c r="T11" s="8" t="str">
        <f t="shared" si="0"/>
        <v>_</v>
      </c>
      <c r="U11" s="8" t="str">
        <f t="shared" si="0"/>
        <v>_</v>
      </c>
      <c r="V11" s="8" t="str">
        <f t="shared" si="0"/>
        <v>_</v>
      </c>
      <c r="W11" s="8" t="str">
        <f t="shared" si="0"/>
        <v>_</v>
      </c>
      <c r="X11" s="8" t="str">
        <f t="shared" si="0"/>
        <v>_</v>
      </c>
    </row>
    <row r="12" spans="1:24" x14ac:dyDescent="0.45">
      <c r="A12" s="33"/>
      <c r="B12" s="34"/>
      <c r="C12" s="34"/>
      <c r="D12" s="34"/>
      <c r="E12" s="34"/>
      <c r="F12" s="34"/>
      <c r="G12" s="34"/>
      <c r="H12" s="34"/>
      <c r="I12" s="34"/>
      <c r="J12" s="34"/>
      <c r="K12" s="34"/>
      <c r="L12" s="34"/>
      <c r="M12" s="35"/>
      <c r="O12" s="8" t="str">
        <f t="shared" si="1"/>
        <v>_</v>
      </c>
      <c r="P12" s="8" t="str">
        <f t="shared" si="1"/>
        <v>_</v>
      </c>
      <c r="Q12" s="8" t="str">
        <f t="shared" si="0"/>
        <v>_</v>
      </c>
      <c r="R12" s="8" t="str">
        <f t="shared" si="0"/>
        <v>_</v>
      </c>
      <c r="S12" s="8" t="str">
        <f t="shared" si="0"/>
        <v>_</v>
      </c>
      <c r="T12" s="8" t="str">
        <f t="shared" si="0"/>
        <v>_</v>
      </c>
      <c r="U12" s="8" t="str">
        <f t="shared" si="0"/>
        <v>_</v>
      </c>
      <c r="V12" s="8" t="str">
        <f t="shared" si="0"/>
        <v>_</v>
      </c>
      <c r="W12" s="8" t="str">
        <f t="shared" si="0"/>
        <v>_</v>
      </c>
      <c r="X12" s="8" t="str">
        <f t="shared" si="0"/>
        <v>_</v>
      </c>
    </row>
    <row r="13" spans="1:24" x14ac:dyDescent="0.45">
      <c r="A13" s="33"/>
      <c r="B13" s="34"/>
      <c r="C13" s="34"/>
      <c r="D13" s="34"/>
      <c r="E13" s="34"/>
      <c r="F13" s="34"/>
      <c r="G13" s="34"/>
      <c r="H13" s="34"/>
      <c r="I13" s="34"/>
      <c r="J13" s="34"/>
      <c r="K13" s="34"/>
      <c r="L13" s="34"/>
      <c r="M13" s="35"/>
      <c r="O13" s="8" t="str">
        <f t="shared" si="1"/>
        <v>_</v>
      </c>
      <c r="P13" s="8" t="str">
        <f t="shared" si="1"/>
        <v>_</v>
      </c>
      <c r="Q13" s="8" t="str">
        <f t="shared" si="0"/>
        <v>_</v>
      </c>
      <c r="R13" s="8" t="str">
        <f t="shared" si="0"/>
        <v>_</v>
      </c>
      <c r="S13" s="8" t="str">
        <f t="shared" si="0"/>
        <v>_</v>
      </c>
      <c r="T13" s="8" t="str">
        <f t="shared" si="0"/>
        <v>_</v>
      </c>
      <c r="U13" s="8" t="str">
        <f t="shared" si="0"/>
        <v>_</v>
      </c>
      <c r="V13" s="8" t="str">
        <f t="shared" si="0"/>
        <v>_</v>
      </c>
      <c r="W13" s="8" t="str">
        <f t="shared" si="0"/>
        <v>_</v>
      </c>
      <c r="X13" s="8" t="str">
        <f t="shared" si="0"/>
        <v>_</v>
      </c>
    </row>
    <row r="14" spans="1:24" x14ac:dyDescent="0.45">
      <c r="A14" s="33"/>
      <c r="B14" s="34"/>
      <c r="C14" s="34"/>
      <c r="D14" s="34"/>
      <c r="E14" s="34"/>
      <c r="F14" s="34"/>
      <c r="G14" s="34"/>
      <c r="H14" s="34"/>
      <c r="I14" s="34"/>
      <c r="J14" s="34"/>
      <c r="K14" s="34"/>
      <c r="L14" s="34"/>
      <c r="M14" s="35"/>
      <c r="O14" s="8" t="str">
        <f t="shared" si="1"/>
        <v>_</v>
      </c>
      <c r="P14" s="8" t="str">
        <f t="shared" si="1"/>
        <v>_</v>
      </c>
      <c r="Q14" s="8" t="str">
        <f t="shared" si="0"/>
        <v>_</v>
      </c>
      <c r="R14" s="8" t="str">
        <f t="shared" si="0"/>
        <v>_</v>
      </c>
      <c r="S14" s="8" t="str">
        <f t="shared" si="0"/>
        <v>_</v>
      </c>
      <c r="T14" s="8" t="str">
        <f t="shared" si="0"/>
        <v>_</v>
      </c>
      <c r="U14" s="8" t="str">
        <f t="shared" si="0"/>
        <v>_</v>
      </c>
      <c r="V14" s="8" t="str">
        <f t="shared" si="0"/>
        <v>_</v>
      </c>
      <c r="W14" s="8" t="str">
        <f t="shared" si="0"/>
        <v>_</v>
      </c>
      <c r="X14" s="8" t="str">
        <f t="shared" si="0"/>
        <v>_</v>
      </c>
    </row>
    <row r="15" spans="1:24" x14ac:dyDescent="0.45">
      <c r="A15" s="33"/>
      <c r="B15" s="34"/>
      <c r="C15" s="34"/>
      <c r="D15" s="34"/>
      <c r="E15" s="34"/>
      <c r="F15" s="34"/>
      <c r="G15" s="34"/>
      <c r="H15" s="34"/>
      <c r="I15" s="34"/>
      <c r="J15" s="34"/>
      <c r="K15" s="34"/>
      <c r="L15" s="34"/>
      <c r="M15" s="35"/>
      <c r="O15" s="8" t="str">
        <f t="shared" si="1"/>
        <v>_</v>
      </c>
      <c r="P15" s="8" t="str">
        <f t="shared" si="1"/>
        <v>_</v>
      </c>
      <c r="Q15" s="8" t="str">
        <f t="shared" si="0"/>
        <v>_</v>
      </c>
      <c r="R15" s="8" t="str">
        <f t="shared" si="0"/>
        <v>_</v>
      </c>
      <c r="S15" s="8" t="str">
        <f t="shared" si="0"/>
        <v>_</v>
      </c>
      <c r="T15" s="8" t="str">
        <f t="shared" si="0"/>
        <v>_</v>
      </c>
      <c r="U15" s="8" t="str">
        <f t="shared" si="0"/>
        <v>_</v>
      </c>
      <c r="V15" s="8" t="str">
        <f t="shared" si="0"/>
        <v>_</v>
      </c>
      <c r="W15" s="8" t="str">
        <f t="shared" si="0"/>
        <v>_</v>
      </c>
      <c r="X15" s="8" t="str">
        <f t="shared" si="0"/>
        <v>_</v>
      </c>
    </row>
    <row r="16" spans="1:24" x14ac:dyDescent="0.45">
      <c r="A16" s="33"/>
      <c r="B16" s="34"/>
      <c r="C16" s="34"/>
      <c r="D16" s="34"/>
      <c r="E16" s="34"/>
      <c r="F16" s="34"/>
      <c r="G16" s="34"/>
      <c r="H16" s="34"/>
      <c r="I16" s="34"/>
      <c r="J16" s="34"/>
      <c r="K16" s="34"/>
      <c r="L16" s="34"/>
      <c r="M16" s="35"/>
      <c r="O16" s="8" t="str">
        <f t="shared" si="1"/>
        <v>_</v>
      </c>
      <c r="P16" s="8" t="str">
        <f t="shared" si="1"/>
        <v>_</v>
      </c>
      <c r="Q16" s="8" t="str">
        <f t="shared" si="0"/>
        <v>_</v>
      </c>
      <c r="R16" s="8" t="str">
        <f t="shared" si="0"/>
        <v>_</v>
      </c>
      <c r="S16" s="8" t="str">
        <f t="shared" si="0"/>
        <v>_</v>
      </c>
      <c r="T16" s="8" t="str">
        <f t="shared" si="0"/>
        <v>_</v>
      </c>
      <c r="U16" s="8" t="str">
        <f t="shared" si="0"/>
        <v>_</v>
      </c>
      <c r="V16" s="8" t="str">
        <f t="shared" si="0"/>
        <v>_</v>
      </c>
      <c r="W16" s="8" t="str">
        <f t="shared" si="0"/>
        <v>_</v>
      </c>
      <c r="X16" s="8" t="str">
        <f t="shared" si="0"/>
        <v>_</v>
      </c>
    </row>
    <row r="17" spans="1:24" x14ac:dyDescent="0.45">
      <c r="A17" s="33"/>
      <c r="B17" s="34"/>
      <c r="C17" s="34"/>
      <c r="D17" s="34"/>
      <c r="E17" s="34"/>
      <c r="F17" s="34"/>
      <c r="G17" s="34"/>
      <c r="H17" s="34"/>
      <c r="I17" s="34"/>
      <c r="J17" s="34"/>
      <c r="K17" s="34"/>
      <c r="L17" s="34"/>
      <c r="M17" s="35"/>
      <c r="O17" s="8" t="str">
        <f t="shared" si="1"/>
        <v>_</v>
      </c>
      <c r="P17" s="8" t="str">
        <f t="shared" si="1"/>
        <v>_</v>
      </c>
      <c r="Q17" s="8" t="str">
        <f t="shared" si="0"/>
        <v>_</v>
      </c>
      <c r="R17" s="8" t="str">
        <f t="shared" si="0"/>
        <v>_</v>
      </c>
      <c r="S17" s="8" t="str">
        <f t="shared" si="0"/>
        <v>_</v>
      </c>
      <c r="T17" s="8" t="str">
        <f t="shared" si="0"/>
        <v>_</v>
      </c>
      <c r="U17" s="8" t="str">
        <f t="shared" si="0"/>
        <v>_</v>
      </c>
      <c r="V17" s="8" t="str">
        <f t="shared" si="0"/>
        <v>_</v>
      </c>
      <c r="W17" s="8" t="str">
        <f t="shared" si="0"/>
        <v>_</v>
      </c>
      <c r="X17" s="8" t="str">
        <f t="shared" si="0"/>
        <v>_</v>
      </c>
    </row>
    <row r="18" spans="1:24" x14ac:dyDescent="0.45">
      <c r="A18" s="33"/>
      <c r="B18" s="34"/>
      <c r="C18" s="34"/>
      <c r="D18" s="34"/>
      <c r="E18" s="34"/>
      <c r="F18" s="34"/>
      <c r="G18" s="34"/>
      <c r="H18" s="34"/>
      <c r="I18" s="34"/>
      <c r="J18" s="34"/>
      <c r="K18" s="34"/>
      <c r="L18" s="34"/>
      <c r="M18" s="35"/>
      <c r="O18" s="8" t="str">
        <f t="shared" si="1"/>
        <v>_</v>
      </c>
      <c r="P18" s="8" t="str">
        <f t="shared" si="1"/>
        <v>_</v>
      </c>
      <c r="Q18" s="8" t="str">
        <f t="shared" si="0"/>
        <v>_</v>
      </c>
      <c r="R18" s="8" t="str">
        <f t="shared" si="0"/>
        <v>_</v>
      </c>
      <c r="S18" s="8" t="str">
        <f t="shared" si="0"/>
        <v>_</v>
      </c>
      <c r="T18" s="8" t="str">
        <f t="shared" si="0"/>
        <v>_</v>
      </c>
      <c r="U18" s="8" t="str">
        <f t="shared" si="0"/>
        <v>_</v>
      </c>
      <c r="V18" s="8" t="str">
        <f t="shared" si="0"/>
        <v>_</v>
      </c>
      <c r="W18" s="8" t="str">
        <f t="shared" si="0"/>
        <v>_</v>
      </c>
      <c r="X18" s="8" t="str">
        <f t="shared" si="0"/>
        <v>_</v>
      </c>
    </row>
    <row r="19" spans="1:24" x14ac:dyDescent="0.45">
      <c r="A19" s="33"/>
      <c r="B19" s="34"/>
      <c r="C19" s="34"/>
      <c r="D19" s="34"/>
      <c r="E19" s="34"/>
      <c r="F19" s="34"/>
      <c r="G19" s="34"/>
      <c r="H19" s="34"/>
      <c r="I19" s="34"/>
      <c r="J19" s="34"/>
      <c r="K19" s="34"/>
      <c r="L19" s="34"/>
      <c r="M19" s="35"/>
      <c r="O19" s="8" t="str">
        <f t="shared" si="1"/>
        <v>_</v>
      </c>
      <c r="P19" s="8" t="str">
        <f t="shared" si="1"/>
        <v>_</v>
      </c>
      <c r="Q19" s="8" t="str">
        <f t="shared" si="0"/>
        <v>_</v>
      </c>
      <c r="R19" s="8" t="str">
        <f t="shared" si="0"/>
        <v>_</v>
      </c>
      <c r="S19" s="8" t="str">
        <f t="shared" si="0"/>
        <v>_</v>
      </c>
      <c r="T19" s="8" t="str">
        <f t="shared" si="0"/>
        <v>_</v>
      </c>
      <c r="U19" s="8" t="str">
        <f t="shared" si="0"/>
        <v>_</v>
      </c>
      <c r="V19" s="8" t="str">
        <f t="shared" si="0"/>
        <v>_</v>
      </c>
      <c r="W19" s="8" t="str">
        <f t="shared" si="0"/>
        <v>_</v>
      </c>
      <c r="X19" s="8" t="str">
        <f t="shared" si="0"/>
        <v>_</v>
      </c>
    </row>
    <row r="20" spans="1:24" x14ac:dyDescent="0.45">
      <c r="A20" s="33"/>
      <c r="B20" s="34"/>
      <c r="C20" s="34"/>
      <c r="D20" s="34"/>
      <c r="E20" s="34"/>
      <c r="F20" s="34"/>
      <c r="G20" s="34"/>
      <c r="H20" s="34"/>
      <c r="I20" s="34"/>
      <c r="J20" s="34"/>
      <c r="K20" s="34"/>
      <c r="L20" s="34"/>
      <c r="M20" s="35"/>
      <c r="O20" s="8" t="str">
        <f t="shared" si="1"/>
        <v>_</v>
      </c>
      <c r="P20" s="8" t="str">
        <f t="shared" si="1"/>
        <v>_</v>
      </c>
      <c r="Q20" s="8" t="str">
        <f t="shared" si="1"/>
        <v>_</v>
      </c>
      <c r="R20" s="8" t="str">
        <f t="shared" si="1"/>
        <v>_</v>
      </c>
      <c r="S20" s="8" t="str">
        <f t="shared" si="1"/>
        <v>_</v>
      </c>
      <c r="T20" s="8" t="str">
        <f t="shared" si="1"/>
        <v>_</v>
      </c>
      <c r="U20" s="8" t="str">
        <f t="shared" si="1"/>
        <v>_</v>
      </c>
      <c r="V20" s="8" t="str">
        <f t="shared" si="1"/>
        <v>_</v>
      </c>
      <c r="W20" s="8" t="str">
        <f t="shared" si="1"/>
        <v>_</v>
      </c>
      <c r="X20" s="8" t="str">
        <f t="shared" si="1"/>
        <v>_</v>
      </c>
    </row>
    <row r="21" spans="1:24" x14ac:dyDescent="0.45">
      <c r="A21" s="33"/>
      <c r="B21" s="34"/>
      <c r="C21" s="34"/>
      <c r="D21" s="34"/>
      <c r="E21" s="34"/>
      <c r="F21" s="34"/>
      <c r="G21" s="34"/>
      <c r="H21" s="34"/>
      <c r="I21" s="34"/>
      <c r="J21" s="34"/>
      <c r="K21" s="34"/>
      <c r="L21" s="34"/>
      <c r="M21" s="35"/>
      <c r="O21" s="8" t="str">
        <f t="shared" si="1"/>
        <v>_</v>
      </c>
      <c r="P21" s="8" t="str">
        <f t="shared" si="1"/>
        <v>_</v>
      </c>
      <c r="Q21" s="8" t="str">
        <f t="shared" si="1"/>
        <v>_</v>
      </c>
      <c r="R21" s="8" t="str">
        <f t="shared" si="1"/>
        <v>_</v>
      </c>
      <c r="S21" s="8" t="str">
        <f t="shared" si="1"/>
        <v>_</v>
      </c>
      <c r="T21" s="8" t="str">
        <f t="shared" si="1"/>
        <v>_</v>
      </c>
      <c r="U21" s="8" t="str">
        <f t="shared" si="1"/>
        <v>_</v>
      </c>
      <c r="V21" s="8" t="str">
        <f t="shared" si="1"/>
        <v>_</v>
      </c>
      <c r="W21" s="8" t="str">
        <f t="shared" si="1"/>
        <v>_</v>
      </c>
      <c r="X21" s="8" t="str">
        <f t="shared" si="1"/>
        <v>_</v>
      </c>
    </row>
    <row r="22" spans="1:24" x14ac:dyDescent="0.45">
      <c r="A22" s="33"/>
      <c r="B22" s="34"/>
      <c r="C22" s="34"/>
      <c r="D22" s="34"/>
      <c r="E22" s="34"/>
      <c r="F22" s="34"/>
      <c r="G22" s="34"/>
      <c r="H22" s="34"/>
      <c r="I22" s="34"/>
      <c r="J22" s="34"/>
      <c r="K22" s="34"/>
      <c r="L22" s="34"/>
      <c r="M22" s="35"/>
      <c r="O22" s="8" t="str">
        <f t="shared" si="1"/>
        <v>_</v>
      </c>
      <c r="P22" s="8" t="str">
        <f t="shared" si="1"/>
        <v>_</v>
      </c>
      <c r="Q22" s="8" t="str">
        <f t="shared" si="1"/>
        <v>_</v>
      </c>
      <c r="R22" s="8" t="str">
        <f t="shared" si="1"/>
        <v>_</v>
      </c>
      <c r="S22" s="8" t="str">
        <f t="shared" si="1"/>
        <v>_</v>
      </c>
      <c r="T22" s="8" t="str">
        <f t="shared" si="1"/>
        <v>_</v>
      </c>
      <c r="U22" s="8" t="str">
        <f t="shared" si="1"/>
        <v>_</v>
      </c>
      <c r="V22" s="8" t="str">
        <f t="shared" si="1"/>
        <v>_</v>
      </c>
      <c r="W22" s="8" t="str">
        <f t="shared" si="1"/>
        <v>_</v>
      </c>
      <c r="X22" s="8" t="str">
        <f t="shared" si="1"/>
        <v>_</v>
      </c>
    </row>
    <row r="23" spans="1:24" x14ac:dyDescent="0.45">
      <c r="A23" s="33"/>
      <c r="B23" s="34"/>
      <c r="C23" s="34"/>
      <c r="D23" s="34"/>
      <c r="E23" s="34"/>
      <c r="F23" s="34"/>
      <c r="G23" s="34"/>
      <c r="H23" s="34"/>
      <c r="I23" s="34"/>
      <c r="J23" s="34"/>
      <c r="K23" s="34"/>
      <c r="L23" s="34"/>
      <c r="M23" s="35"/>
      <c r="O23" s="8" t="str">
        <f t="shared" si="1"/>
        <v>_</v>
      </c>
      <c r="P23" s="8" t="str">
        <f t="shared" si="1"/>
        <v>_</v>
      </c>
      <c r="Q23" s="8" t="str">
        <f t="shared" si="1"/>
        <v>_</v>
      </c>
      <c r="R23" s="8" t="str">
        <f t="shared" si="1"/>
        <v>_</v>
      </c>
      <c r="S23" s="8" t="str">
        <f t="shared" si="1"/>
        <v>_</v>
      </c>
      <c r="T23" s="8" t="str">
        <f t="shared" si="1"/>
        <v>_</v>
      </c>
      <c r="U23" s="8" t="str">
        <f t="shared" si="1"/>
        <v>_</v>
      </c>
      <c r="V23" s="8" t="str">
        <f t="shared" si="1"/>
        <v>_</v>
      </c>
      <c r="W23" s="8" t="str">
        <f t="shared" si="1"/>
        <v>_</v>
      </c>
      <c r="X23" s="8" t="str">
        <f t="shared" si="1"/>
        <v>_</v>
      </c>
    </row>
    <row r="24" spans="1:24" x14ac:dyDescent="0.45">
      <c r="A24" s="33"/>
      <c r="B24" s="34"/>
      <c r="C24" s="34"/>
      <c r="D24" s="34"/>
      <c r="E24" s="34"/>
      <c r="F24" s="34"/>
      <c r="G24" s="34"/>
      <c r="H24" s="34"/>
      <c r="I24" s="34"/>
      <c r="J24" s="34"/>
      <c r="K24" s="34"/>
      <c r="L24" s="34"/>
      <c r="M24" s="35"/>
      <c r="O24" s="8" t="str">
        <f t="shared" si="1"/>
        <v>_</v>
      </c>
      <c r="P24" s="8" t="str">
        <f t="shared" si="1"/>
        <v>_</v>
      </c>
      <c r="Q24" s="8" t="str">
        <f t="shared" si="1"/>
        <v>_</v>
      </c>
      <c r="R24" s="8" t="str">
        <f t="shared" si="1"/>
        <v>_</v>
      </c>
      <c r="S24" s="8" t="str">
        <f t="shared" si="1"/>
        <v>_</v>
      </c>
      <c r="T24" s="8" t="str">
        <f t="shared" si="1"/>
        <v>_</v>
      </c>
      <c r="U24" s="8" t="str">
        <f t="shared" si="1"/>
        <v>_</v>
      </c>
      <c r="V24" s="8" t="str">
        <f t="shared" si="1"/>
        <v>_</v>
      </c>
      <c r="W24" s="8" t="str">
        <f t="shared" si="1"/>
        <v>_</v>
      </c>
      <c r="X24" s="8" t="str">
        <f t="shared" si="1"/>
        <v>_</v>
      </c>
    </row>
    <row r="25" spans="1:24" x14ac:dyDescent="0.45">
      <c r="A25" s="33"/>
      <c r="B25" s="34"/>
      <c r="C25" s="34"/>
      <c r="D25" s="34"/>
      <c r="E25" s="34"/>
      <c r="F25" s="34"/>
      <c r="G25" s="34"/>
      <c r="H25" s="34"/>
      <c r="I25" s="34"/>
      <c r="J25" s="34"/>
      <c r="K25" s="34"/>
      <c r="L25" s="34"/>
      <c r="M25" s="35"/>
      <c r="O25" s="8" t="str">
        <f t="shared" si="1"/>
        <v>_</v>
      </c>
      <c r="P25" s="8" t="str">
        <f t="shared" si="1"/>
        <v>_</v>
      </c>
      <c r="Q25" s="8" t="str">
        <f t="shared" si="1"/>
        <v>_</v>
      </c>
      <c r="R25" s="8" t="str">
        <f t="shared" si="1"/>
        <v>_</v>
      </c>
      <c r="S25" s="8" t="str">
        <f t="shared" si="1"/>
        <v>_</v>
      </c>
      <c r="T25" s="8" t="str">
        <f t="shared" si="1"/>
        <v>_</v>
      </c>
      <c r="U25" s="8" t="str">
        <f t="shared" si="1"/>
        <v>_</v>
      </c>
      <c r="V25" s="8" t="str">
        <f t="shared" si="1"/>
        <v>_</v>
      </c>
      <c r="W25" s="8" t="str">
        <f t="shared" si="1"/>
        <v>_</v>
      </c>
      <c r="X25" s="8" t="str">
        <f t="shared" si="1"/>
        <v>_</v>
      </c>
    </row>
    <row r="26" spans="1:24" x14ac:dyDescent="0.45">
      <c r="A26" s="33"/>
      <c r="B26" s="34"/>
      <c r="C26" s="34"/>
      <c r="D26" s="34"/>
      <c r="E26" s="34"/>
      <c r="F26" s="34"/>
      <c r="G26" s="34"/>
      <c r="H26" s="34"/>
      <c r="I26" s="34"/>
      <c r="J26" s="34"/>
      <c r="K26" s="34"/>
      <c r="L26" s="34"/>
      <c r="M26" s="35"/>
      <c r="O26" s="8" t="str">
        <f t="shared" si="1"/>
        <v>_</v>
      </c>
      <c r="P26" s="8" t="str">
        <f t="shared" si="1"/>
        <v>_</v>
      </c>
      <c r="Q26" s="8" t="str">
        <f t="shared" si="1"/>
        <v>_</v>
      </c>
      <c r="R26" s="8" t="str">
        <f t="shared" si="1"/>
        <v>_</v>
      </c>
      <c r="S26" s="8" t="str">
        <f t="shared" si="1"/>
        <v>_</v>
      </c>
      <c r="T26" s="8" t="str">
        <f t="shared" si="1"/>
        <v>_</v>
      </c>
      <c r="U26" s="8" t="str">
        <f t="shared" si="1"/>
        <v>_</v>
      </c>
      <c r="V26" s="8" t="str">
        <f t="shared" si="1"/>
        <v>_</v>
      </c>
      <c r="W26" s="8" t="str">
        <f t="shared" si="1"/>
        <v>_</v>
      </c>
      <c r="X26" s="8" t="str">
        <f t="shared" si="1"/>
        <v>_</v>
      </c>
    </row>
    <row r="27" spans="1:24" x14ac:dyDescent="0.45">
      <c r="A27" s="33"/>
      <c r="B27" s="34"/>
      <c r="C27" s="34"/>
      <c r="D27" s="34"/>
      <c r="E27" s="34"/>
      <c r="F27" s="34"/>
      <c r="G27" s="34"/>
      <c r="H27" s="34"/>
      <c r="I27" s="34"/>
      <c r="J27" s="34"/>
      <c r="K27" s="34"/>
      <c r="L27" s="34"/>
      <c r="M27" s="35"/>
      <c r="O27" s="8" t="str">
        <f t="shared" si="1"/>
        <v>_</v>
      </c>
      <c r="P27" s="8" t="str">
        <f t="shared" si="1"/>
        <v>_</v>
      </c>
      <c r="Q27" s="8" t="str">
        <f t="shared" si="1"/>
        <v>_</v>
      </c>
      <c r="R27" s="8" t="str">
        <f t="shared" si="1"/>
        <v>_</v>
      </c>
      <c r="S27" s="8" t="str">
        <f t="shared" si="1"/>
        <v>_</v>
      </c>
      <c r="T27" s="8" t="str">
        <f t="shared" si="1"/>
        <v>_</v>
      </c>
      <c r="U27" s="8" t="str">
        <f t="shared" si="1"/>
        <v>_</v>
      </c>
      <c r="V27" s="8" t="str">
        <f t="shared" si="1"/>
        <v>_</v>
      </c>
      <c r="W27" s="8" t="str">
        <f t="shared" si="1"/>
        <v>_</v>
      </c>
      <c r="X27" s="8" t="str">
        <f t="shared" si="1"/>
        <v>_</v>
      </c>
    </row>
    <row r="28" spans="1:24" x14ac:dyDescent="0.45">
      <c r="A28" s="33"/>
      <c r="B28" s="34"/>
      <c r="C28" s="34"/>
      <c r="D28" s="34"/>
      <c r="E28" s="34"/>
      <c r="F28" s="34"/>
      <c r="G28" s="34"/>
      <c r="H28" s="34"/>
      <c r="I28" s="34"/>
      <c r="J28" s="34"/>
      <c r="K28" s="34"/>
      <c r="L28" s="34"/>
      <c r="M28" s="35"/>
      <c r="O28" s="8" t="str">
        <f t="shared" si="1"/>
        <v>_</v>
      </c>
      <c r="P28" s="8" t="str">
        <f t="shared" si="1"/>
        <v>_</v>
      </c>
      <c r="Q28" s="8" t="str">
        <f t="shared" si="1"/>
        <v>_</v>
      </c>
      <c r="R28" s="8" t="str">
        <f t="shared" si="1"/>
        <v>_</v>
      </c>
      <c r="S28" s="8" t="str">
        <f t="shared" si="1"/>
        <v>_</v>
      </c>
      <c r="T28" s="8" t="str">
        <f t="shared" si="1"/>
        <v>_</v>
      </c>
      <c r="U28" s="8" t="str">
        <f t="shared" si="1"/>
        <v>_</v>
      </c>
      <c r="V28" s="8" t="str">
        <f t="shared" si="1"/>
        <v>_</v>
      </c>
      <c r="W28" s="8" t="str">
        <f t="shared" si="1"/>
        <v>_</v>
      </c>
      <c r="X28" s="8" t="str">
        <f t="shared" si="1"/>
        <v>_</v>
      </c>
    </row>
    <row r="29" spans="1:24" x14ac:dyDescent="0.45">
      <c r="A29" s="33"/>
      <c r="B29" s="34"/>
      <c r="C29" s="34"/>
      <c r="D29" s="34"/>
      <c r="E29" s="34"/>
      <c r="F29" s="34"/>
      <c r="G29" s="34"/>
      <c r="H29" s="34"/>
      <c r="I29" s="34"/>
      <c r="J29" s="34"/>
      <c r="K29" s="34"/>
      <c r="L29" s="34"/>
      <c r="M29" s="35"/>
      <c r="O29" s="8" t="str">
        <f t="shared" si="1"/>
        <v>_</v>
      </c>
      <c r="P29" s="8" t="str">
        <f t="shared" si="1"/>
        <v>_</v>
      </c>
      <c r="Q29" s="8" t="str">
        <f t="shared" si="1"/>
        <v>_</v>
      </c>
      <c r="R29" s="8" t="str">
        <f t="shared" si="1"/>
        <v>_</v>
      </c>
      <c r="S29" s="8" t="str">
        <f t="shared" si="1"/>
        <v>_</v>
      </c>
      <c r="T29" s="8" t="str">
        <f t="shared" si="1"/>
        <v>_</v>
      </c>
      <c r="U29" s="8" t="str">
        <f t="shared" si="1"/>
        <v>_</v>
      </c>
      <c r="V29" s="8" t="str">
        <f t="shared" si="1"/>
        <v>_</v>
      </c>
      <c r="W29" s="8" t="str">
        <f t="shared" si="1"/>
        <v>_</v>
      </c>
      <c r="X29" s="8" t="str">
        <f t="shared" si="1"/>
        <v>_</v>
      </c>
    </row>
    <row r="30" spans="1:24" x14ac:dyDescent="0.45">
      <c r="A30" s="33"/>
      <c r="B30" s="34"/>
      <c r="C30" s="34"/>
      <c r="D30" s="34"/>
      <c r="E30" s="34"/>
      <c r="F30" s="34"/>
      <c r="G30" s="34"/>
      <c r="H30" s="34"/>
      <c r="I30" s="34"/>
      <c r="J30" s="34"/>
      <c r="K30" s="34"/>
      <c r="L30" s="34"/>
      <c r="M30" s="35"/>
      <c r="O30" s="8" t="str">
        <f t="shared" si="1"/>
        <v>_</v>
      </c>
      <c r="P30" s="8" t="str">
        <f t="shared" si="1"/>
        <v>_</v>
      </c>
      <c r="Q30" s="8" t="str">
        <f t="shared" si="1"/>
        <v>_</v>
      </c>
      <c r="R30" s="8" t="str">
        <f t="shared" si="1"/>
        <v>_</v>
      </c>
      <c r="S30" s="8" t="str">
        <f t="shared" si="1"/>
        <v>_</v>
      </c>
      <c r="T30" s="8" t="str">
        <f t="shared" si="1"/>
        <v>_</v>
      </c>
      <c r="U30" s="8" t="str">
        <f t="shared" si="1"/>
        <v>_</v>
      </c>
      <c r="V30" s="8" t="str">
        <f t="shared" si="1"/>
        <v>_</v>
      </c>
      <c r="W30" s="8" t="str">
        <f t="shared" si="1"/>
        <v>_</v>
      </c>
      <c r="X30" s="8" t="str">
        <f t="shared" si="1"/>
        <v>_</v>
      </c>
    </row>
    <row r="31" spans="1:24" x14ac:dyDescent="0.45">
      <c r="A31" s="33"/>
      <c r="B31" s="34"/>
      <c r="C31" s="34"/>
      <c r="D31" s="34"/>
      <c r="E31" s="34"/>
      <c r="F31" s="34"/>
      <c r="G31" s="34"/>
      <c r="H31" s="34"/>
      <c r="I31" s="34"/>
      <c r="J31" s="34"/>
      <c r="K31" s="34"/>
      <c r="L31" s="34"/>
      <c r="M31" s="35"/>
      <c r="O31" s="8" t="str">
        <f t="shared" si="1"/>
        <v>_</v>
      </c>
      <c r="P31" s="8" t="str">
        <f t="shared" si="1"/>
        <v>_</v>
      </c>
      <c r="Q31" s="8" t="str">
        <f t="shared" si="1"/>
        <v>_</v>
      </c>
      <c r="R31" s="8" t="str">
        <f t="shared" si="1"/>
        <v>_</v>
      </c>
      <c r="S31" s="8" t="str">
        <f t="shared" si="1"/>
        <v>_</v>
      </c>
      <c r="T31" s="8" t="str">
        <f t="shared" si="1"/>
        <v>_</v>
      </c>
      <c r="U31" s="8" t="str">
        <f t="shared" si="1"/>
        <v>_</v>
      </c>
      <c r="V31" s="8" t="str">
        <f t="shared" si="1"/>
        <v>_</v>
      </c>
      <c r="W31" s="8" t="str">
        <f t="shared" si="1"/>
        <v>_</v>
      </c>
      <c r="X31" s="8" t="str">
        <f t="shared" si="1"/>
        <v>_</v>
      </c>
    </row>
    <row r="32" spans="1:24" x14ac:dyDescent="0.45">
      <c r="A32" s="33"/>
      <c r="B32" s="34"/>
      <c r="C32" s="34"/>
      <c r="D32" s="34"/>
      <c r="E32" s="34"/>
      <c r="F32" s="34"/>
      <c r="G32" s="34"/>
      <c r="H32" s="34"/>
      <c r="I32" s="34"/>
      <c r="J32" s="34"/>
      <c r="K32" s="34"/>
      <c r="L32" s="34"/>
      <c r="M32" s="35"/>
      <c r="O32" s="8" t="str">
        <f t="shared" si="1"/>
        <v>_</v>
      </c>
      <c r="P32" s="8" t="str">
        <f t="shared" si="1"/>
        <v>_</v>
      </c>
      <c r="Q32" s="8" t="str">
        <f t="shared" si="1"/>
        <v>_</v>
      </c>
      <c r="R32" s="8" t="str">
        <f t="shared" si="1"/>
        <v>_</v>
      </c>
      <c r="S32" s="8" t="str">
        <f t="shared" si="1"/>
        <v>_</v>
      </c>
      <c r="T32" s="8" t="str">
        <f t="shared" si="1"/>
        <v>_</v>
      </c>
      <c r="U32" s="8" t="str">
        <f t="shared" si="1"/>
        <v>_</v>
      </c>
      <c r="V32" s="8" t="str">
        <f t="shared" si="1"/>
        <v>_</v>
      </c>
      <c r="W32" s="8" t="str">
        <f t="shared" si="1"/>
        <v>_</v>
      </c>
      <c r="X32" s="8" t="str">
        <f t="shared" si="1"/>
        <v>_</v>
      </c>
    </row>
    <row r="33" spans="1:24" x14ac:dyDescent="0.45">
      <c r="A33" s="36"/>
      <c r="B33" s="37"/>
      <c r="C33" s="37"/>
      <c r="D33" s="37"/>
      <c r="E33" s="37"/>
      <c r="F33" s="37"/>
      <c r="G33" s="37"/>
      <c r="H33" s="37"/>
      <c r="I33" s="37"/>
      <c r="J33" s="37"/>
      <c r="K33" s="37"/>
      <c r="L33" s="37"/>
      <c r="M33" s="38"/>
      <c r="O33" s="8" t="str">
        <f t="shared" si="1"/>
        <v>_</v>
      </c>
      <c r="P33" s="8" t="str">
        <f t="shared" si="1"/>
        <v>_</v>
      </c>
      <c r="Q33" s="8" t="str">
        <f t="shared" si="1"/>
        <v>_</v>
      </c>
      <c r="R33" s="8" t="str">
        <f t="shared" si="1"/>
        <v>_</v>
      </c>
      <c r="S33" s="8" t="str">
        <f t="shared" si="1"/>
        <v>_</v>
      </c>
      <c r="T33" s="8" t="str">
        <f t="shared" si="1"/>
        <v>_</v>
      </c>
      <c r="U33" s="8" t="str">
        <f t="shared" si="1"/>
        <v>_</v>
      </c>
      <c r="V33" s="8" t="str">
        <f t="shared" si="1"/>
        <v>_</v>
      </c>
      <c r="W33" s="8" t="str">
        <f t="shared" si="1"/>
        <v>_</v>
      </c>
      <c r="X33" s="8" t="str">
        <f t="shared" si="1"/>
        <v>_</v>
      </c>
    </row>
  </sheetData>
  <sheetProtection formatCells="0"/>
  <mergeCells count="3">
    <mergeCell ref="D2:I2"/>
    <mergeCell ref="B2:C2"/>
    <mergeCell ref="J2:M2"/>
  </mergeCells>
  <conditionalFormatting sqref="A2">
    <cfRule type="cellIs" dxfId="15" priority="33" operator="equal">
      <formula>0</formula>
    </cfRule>
  </conditionalFormatting>
  <conditionalFormatting sqref="E4">
    <cfRule type="expression" dxfId="14" priority="15">
      <formula>ISNUMBER(P4)</formula>
    </cfRule>
  </conditionalFormatting>
  <conditionalFormatting sqref="F4:I4 K4:M4">
    <cfRule type="expression" dxfId="13" priority="14">
      <formula>ISNUMBER(Q4)</formula>
    </cfRule>
  </conditionalFormatting>
  <conditionalFormatting sqref="E5">
    <cfRule type="expression" dxfId="12" priority="13">
      <formula>ISNUMBER(P5)</formula>
    </cfRule>
  </conditionalFormatting>
  <conditionalFormatting sqref="F5:I5 K5:M5">
    <cfRule type="expression" dxfId="11" priority="12">
      <formula>ISNUMBER(Q5)</formula>
    </cfRule>
  </conditionalFormatting>
  <conditionalFormatting sqref="E6:E32">
    <cfRule type="expression" dxfId="10" priority="11">
      <formula>ISNUMBER(P6)</formula>
    </cfRule>
  </conditionalFormatting>
  <conditionalFormatting sqref="F15:M32 F6:I14 K6:M14">
    <cfRule type="expression" dxfId="9" priority="10">
      <formula>ISNUMBER(Q6)</formula>
    </cfRule>
  </conditionalFormatting>
  <conditionalFormatting sqref="E33">
    <cfRule type="expression" dxfId="8" priority="9">
      <formula>ISNUMBER(P33)</formula>
    </cfRule>
  </conditionalFormatting>
  <conditionalFormatting sqref="F33:M33">
    <cfRule type="expression" dxfId="7" priority="8">
      <formula>ISNUMBER(Q33)</formula>
    </cfRule>
  </conditionalFormatting>
  <conditionalFormatting sqref="D4">
    <cfRule type="expression" dxfId="6" priority="7">
      <formula>ISNUMBER(O4)</formula>
    </cfRule>
  </conditionalFormatting>
  <conditionalFormatting sqref="D5">
    <cfRule type="expression" dxfId="5" priority="6">
      <formula>ISNUMBER(O5)</formula>
    </cfRule>
  </conditionalFormatting>
  <conditionalFormatting sqref="D6:D32">
    <cfRule type="expression" dxfId="4" priority="5">
      <formula>ISNUMBER(O6)</formula>
    </cfRule>
  </conditionalFormatting>
  <conditionalFormatting sqref="D33">
    <cfRule type="expression" dxfId="3" priority="4">
      <formula>ISNUMBER(O33)</formula>
    </cfRule>
  </conditionalFormatting>
  <conditionalFormatting sqref="J4">
    <cfRule type="expression" dxfId="2" priority="3">
      <formula>ISNUMBER(U4)</formula>
    </cfRule>
  </conditionalFormatting>
  <conditionalFormatting sqref="J5">
    <cfRule type="expression" dxfId="1" priority="2">
      <formula>ISNUMBER(U5)</formula>
    </cfRule>
  </conditionalFormatting>
  <conditionalFormatting sqref="J6:J14">
    <cfRule type="expression" dxfId="0" priority="1">
      <formula>ISNUMBER(U6)</formula>
    </cfRule>
  </conditionalFormatting>
  <pageMargins left="0.7" right="0.7" top="0.75" bottom="0.75" header="0.3" footer="0.3"/>
  <pageSetup paperSize="5" scale="6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'Cell Options'!$A$2:$A$4</xm:f>
          </x14:formula1>
          <xm:sqref>H4:I33 B4:E33</xm:sqref>
        </x14:dataValidation>
        <x14:dataValidation type="list" allowBlank="1" showInputMessage="1" showErrorMessage="1" xr:uid="{00000000-0002-0000-0100-000001000000}">
          <x14:formula1>
            <xm:f>'Cell Options'!$A$12:$A$15</xm:f>
          </x14:formula1>
          <xm:sqref>F4:G33</xm:sqref>
        </x14:dataValidation>
        <x14:dataValidation type="list" allowBlank="1" showInputMessage="1" showErrorMessage="1" xr:uid="{00000000-0002-0000-0100-000002000000}">
          <x14:formula1>
            <xm:f>'Cell Options'!$A$2:$A$5</xm:f>
          </x14:formula1>
          <xm:sqref>J4:M33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6.5" x14ac:dyDescent="0.45"/>
  <sheetData/>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ColWidth="9" defaultRowHeight="16.5" x14ac:dyDescent="0.45"/>
  <cols>
    <col min="1" max="16384" width="9" style="1"/>
  </cols>
  <sheetData/>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67"/>
  <sheetViews>
    <sheetView topLeftCell="B1" zoomScale="70" zoomScaleNormal="70" workbookViewId="0">
      <pane xSplit="1" ySplit="2" topLeftCell="F31" activePane="bottomRight" state="frozen"/>
      <selection activeCell="B1" sqref="B1"/>
      <selection pane="topRight" activeCell="C1" sqref="C1"/>
      <selection pane="bottomLeft" activeCell="B3" sqref="B3"/>
      <selection pane="bottomRight" activeCell="C58" sqref="C58"/>
    </sheetView>
  </sheetViews>
  <sheetFormatPr defaultColWidth="8.75" defaultRowHeight="17.5" x14ac:dyDescent="0.45"/>
  <cols>
    <col min="1" max="1" width="12.75" style="8" hidden="1" customWidth="1"/>
    <col min="2" max="2" width="17.5" style="8" customWidth="1"/>
    <col min="3" max="3" width="36.75" style="8" customWidth="1"/>
    <col min="4" max="5" width="28.75" style="8" customWidth="1"/>
    <col min="6" max="6" width="56.75" style="8" customWidth="1"/>
    <col min="7" max="8" width="65.75" style="8" customWidth="1"/>
    <col min="9" max="10" width="27.25" customWidth="1"/>
    <col min="11" max="11" width="22.83203125" style="8" customWidth="1"/>
    <col min="12" max="25" width="27.25" style="8" customWidth="1"/>
    <col min="26" max="26" width="18.83203125" style="8" customWidth="1"/>
    <col min="27" max="16384" width="8.75" style="8"/>
  </cols>
  <sheetData>
    <row r="1" spans="1:26" ht="55.9" customHeight="1" x14ac:dyDescent="0.45">
      <c r="B1" s="8" t="str">
        <f>'NQTL Summary'!A2</f>
        <v xml:space="preserve">Plan:  </v>
      </c>
      <c r="C1" s="68" t="str">
        <f ca="1">MID(CELL("filename",A113),FIND("]",CELL("filename",A113))+1,255)</f>
        <v>INN- Inpatient</v>
      </c>
      <c r="D1" s="86" t="s">
        <v>71</v>
      </c>
      <c r="E1" s="86"/>
      <c r="F1" s="64" t="s">
        <v>61</v>
      </c>
      <c r="G1" s="66" t="s">
        <v>38</v>
      </c>
      <c r="H1" s="69" t="s">
        <v>39</v>
      </c>
      <c r="K1" s="9"/>
      <c r="L1" s="9"/>
      <c r="M1" s="9"/>
      <c r="N1" s="9"/>
      <c r="O1" s="9"/>
      <c r="P1" s="9"/>
      <c r="Q1" s="9"/>
      <c r="R1" s="9"/>
      <c r="S1" s="9"/>
      <c r="T1" s="9"/>
      <c r="U1" s="9"/>
      <c r="V1" s="9"/>
      <c r="W1" s="9"/>
      <c r="X1" s="9"/>
      <c r="Y1" s="9"/>
      <c r="Z1" s="9"/>
    </row>
    <row r="2" spans="1:26" ht="91.15" customHeight="1" x14ac:dyDescent="0.45">
      <c r="A2" s="10" t="s">
        <v>33</v>
      </c>
      <c r="B2" s="10" t="s">
        <v>33</v>
      </c>
      <c r="C2" s="65" t="s">
        <v>72</v>
      </c>
      <c r="D2" s="63" t="s">
        <v>70</v>
      </c>
      <c r="E2" s="63" t="s">
        <v>16</v>
      </c>
      <c r="F2" s="64" t="s">
        <v>81</v>
      </c>
      <c r="G2" s="66" t="s">
        <v>82</v>
      </c>
      <c r="H2" s="67" t="s">
        <v>83</v>
      </c>
      <c r="K2" s="9"/>
      <c r="L2" s="9"/>
      <c r="M2" s="11"/>
      <c r="N2" s="11"/>
      <c r="O2" s="11"/>
      <c r="P2" s="11"/>
      <c r="Q2" s="11"/>
      <c r="R2" s="11"/>
      <c r="S2" s="11"/>
      <c r="T2" s="11"/>
      <c r="U2" s="11"/>
      <c r="V2" s="11"/>
      <c r="W2" s="11"/>
      <c r="X2" s="11"/>
      <c r="Y2" s="11"/>
      <c r="Z2" s="11"/>
    </row>
    <row r="3" spans="1:26" x14ac:dyDescent="0.45">
      <c r="A3" s="12" t="str">
        <f>IF(AND('NQTL Summary'!D4="Yes",'NQTL Summary'!C4="Yes"),'NQTL Summary'!A4,"")</f>
        <v/>
      </c>
      <c r="B3" s="21" t="str">
        <f t="array" ref="B3">IF(COUNTIF($A$3:$A$33,"?*")&lt;ROW(A3)-2,"",INDEX(A:A,SMALL(IF(A$3:A$33&lt;&gt;"",ROW(A$3:A$33)),ROWS(A$3:A3))))</f>
        <v/>
      </c>
      <c r="C3" s="22"/>
      <c r="D3" s="24"/>
      <c r="E3" s="24"/>
      <c r="F3" s="24"/>
      <c r="G3" s="13"/>
      <c r="H3" s="24"/>
      <c r="K3" s="14"/>
      <c r="L3" s="9"/>
      <c r="M3" s="14"/>
      <c r="N3" s="14"/>
      <c r="O3" s="14"/>
      <c r="P3" s="14"/>
      <c r="Q3" s="14"/>
      <c r="R3" s="14"/>
      <c r="S3" s="14"/>
      <c r="T3" s="14"/>
      <c r="U3" s="14"/>
      <c r="V3" s="14"/>
      <c r="W3" s="14"/>
      <c r="X3" s="14"/>
      <c r="Y3" s="14"/>
      <c r="Z3" s="14"/>
    </row>
    <row r="4" spans="1:26" x14ac:dyDescent="0.45">
      <c r="A4" s="12" t="str">
        <f>IF(AND('NQTL Summary'!D5="Yes",'NQTL Summary'!C5="Yes"),'NQTL Summary'!A5,"")</f>
        <v/>
      </c>
      <c r="B4" s="25" t="str">
        <f t="array" ref="B4">IF(COUNTIF($A$3:$A$33,"?*")&lt;ROW(A4)-2,"",INDEX(A:A,SMALL(IF(A$3:A$33&lt;&gt;"",ROW(A$3:A$33)),ROWS(A$3:A4))))</f>
        <v/>
      </c>
      <c r="C4" s="26"/>
      <c r="D4" s="16"/>
      <c r="E4" s="16"/>
      <c r="F4" s="16"/>
      <c r="G4" s="16"/>
      <c r="H4" s="16"/>
      <c r="K4" s="14"/>
      <c r="L4" s="9"/>
      <c r="M4" s="14"/>
      <c r="N4" s="14"/>
      <c r="O4" s="14"/>
      <c r="P4" s="14"/>
      <c r="Q4" s="14"/>
      <c r="R4" s="14"/>
      <c r="S4" s="14"/>
      <c r="T4" s="14"/>
      <c r="U4" s="14"/>
      <c r="V4" s="14"/>
      <c r="W4" s="14"/>
      <c r="X4" s="14"/>
      <c r="Y4" s="14"/>
      <c r="Z4" s="14"/>
    </row>
    <row r="5" spans="1:26" x14ac:dyDescent="0.45">
      <c r="A5" s="12" t="str">
        <f>IF(AND('NQTL Summary'!D6="Yes",'NQTL Summary'!C6="Yes"),'NQTL Summary'!A6,"")</f>
        <v/>
      </c>
      <c r="B5" s="25" t="str">
        <f t="array" ref="B5">IF(COUNTIF($A$3:$A$33,"?*")&lt;ROW(A5)-2,"",INDEX(A:A,SMALL(IF(A$3:A$33&lt;&gt;"",ROW(A$3:A$33)),ROWS(A$3:A5))))</f>
        <v/>
      </c>
      <c r="C5" s="15"/>
      <c r="D5" s="16"/>
      <c r="E5" s="16"/>
      <c r="F5" s="16"/>
      <c r="G5" s="16"/>
      <c r="H5" s="16"/>
      <c r="K5" s="14"/>
      <c r="L5" s="9"/>
      <c r="M5" s="14"/>
      <c r="N5" s="14"/>
      <c r="O5" s="14"/>
      <c r="P5" s="14"/>
      <c r="Q5" s="14"/>
      <c r="R5" s="14"/>
      <c r="S5" s="14"/>
      <c r="T5" s="14"/>
      <c r="U5" s="14"/>
      <c r="V5" s="14"/>
      <c r="W5" s="14"/>
      <c r="X5" s="14"/>
      <c r="Y5" s="14"/>
      <c r="Z5" s="14"/>
    </row>
    <row r="6" spans="1:26" x14ac:dyDescent="0.45">
      <c r="A6" s="12" t="str">
        <f>IF(AND('NQTL Summary'!D7="Yes",'NQTL Summary'!C7="Yes"),'NQTL Summary'!A7,"")</f>
        <v/>
      </c>
      <c r="B6" s="25" t="str">
        <f t="array" ref="B6">IF(COUNTIF($A$3:$A$33,"?*")&lt;ROW(A6)-2,"",INDEX(A:A,SMALL(IF(A$3:A$33&lt;&gt;"",ROW(A$3:A$33)),ROWS(A$3:A6))))</f>
        <v/>
      </c>
      <c r="C6" s="15"/>
      <c r="D6" s="16"/>
      <c r="E6" s="16"/>
      <c r="F6" s="16"/>
      <c r="G6" s="16"/>
      <c r="H6" s="16"/>
      <c r="K6" s="14"/>
      <c r="L6" s="14"/>
      <c r="M6" s="14"/>
      <c r="N6" s="14"/>
      <c r="O6" s="14"/>
      <c r="P6" s="14"/>
      <c r="Q6" s="14"/>
      <c r="R6" s="14"/>
      <c r="S6" s="14"/>
      <c r="T6" s="14"/>
      <c r="U6" s="14"/>
      <c r="V6" s="14"/>
      <c r="W6" s="14"/>
      <c r="X6" s="14"/>
      <c r="Y6" s="14"/>
      <c r="Z6" s="14"/>
    </row>
    <row r="7" spans="1:26" x14ac:dyDescent="0.45">
      <c r="A7" s="12" t="str">
        <f>IF(AND('NQTL Summary'!D8="Yes",'NQTL Summary'!C8="Yes"),'NQTL Summary'!A8,"")</f>
        <v/>
      </c>
      <c r="B7" s="25" t="str">
        <f t="array" ref="B7">IF(COUNTIF($A$3:$A$33,"?*")&lt;ROW(A7)-2,"",INDEX(A:A,SMALL(IF(A$3:A$33&lt;&gt;"",ROW(A$3:A$33)),ROWS(A$3:A7))))</f>
        <v/>
      </c>
      <c r="C7" s="15"/>
      <c r="D7" s="16"/>
      <c r="E7" s="16"/>
      <c r="F7" s="16"/>
      <c r="G7" s="16"/>
      <c r="H7" s="16"/>
      <c r="K7" s="14"/>
      <c r="L7" s="14"/>
      <c r="M7" s="14"/>
      <c r="N7" s="14"/>
      <c r="O7" s="14"/>
      <c r="P7" s="14"/>
      <c r="Q7" s="14"/>
      <c r="R7" s="14"/>
      <c r="S7" s="14"/>
      <c r="T7" s="14"/>
      <c r="U7" s="14"/>
      <c r="V7" s="14"/>
      <c r="W7" s="14"/>
      <c r="X7" s="14"/>
      <c r="Y7" s="14"/>
      <c r="Z7" s="14"/>
    </row>
    <row r="8" spans="1:26" ht="19.149999999999999" customHeight="1" x14ac:dyDescent="0.45">
      <c r="A8" s="12" t="str">
        <f>IF(AND('NQTL Summary'!D9="Yes",'NQTL Summary'!C9="Yes"),'NQTL Summary'!A9,"")</f>
        <v/>
      </c>
      <c r="B8" s="25" t="str">
        <f t="array" ref="B8">IF(COUNTIF($A$3:$A$33,"?*")&lt;ROW(A8)-2,"",INDEX(A:A,SMALL(IF(A$3:A$33&lt;&gt;"",ROW(A$3:A$33)),ROWS(A$3:A8))))</f>
        <v/>
      </c>
      <c r="C8" s="15"/>
      <c r="D8" s="16"/>
      <c r="E8" s="16"/>
      <c r="F8" s="16"/>
      <c r="G8" s="16"/>
      <c r="H8" s="16"/>
      <c r="K8" s="14"/>
      <c r="L8" s="14"/>
      <c r="M8" s="14"/>
      <c r="N8" s="14"/>
      <c r="O8" s="14"/>
      <c r="P8" s="14"/>
      <c r="Q8" s="14"/>
      <c r="R8" s="14"/>
      <c r="S8" s="14"/>
      <c r="T8" s="14"/>
      <c r="U8" s="14"/>
      <c r="V8" s="14"/>
      <c r="W8" s="14"/>
      <c r="X8" s="14"/>
      <c r="Y8" s="14"/>
      <c r="Z8" s="14"/>
    </row>
    <row r="9" spans="1:26" x14ac:dyDescent="0.45">
      <c r="A9" s="12" t="str">
        <f>IF(AND('NQTL Summary'!D10="Yes",'NQTL Summary'!C10="Yes"),'NQTL Summary'!A10,"")</f>
        <v/>
      </c>
      <c r="B9" s="25" t="str">
        <f t="array" ref="B9">IF(COUNTIF($A$3:$A$33,"?*")&lt;ROW(A9)-2,"",INDEX(A:A,SMALL(IF(A$3:A$33&lt;&gt;"",ROW(A$3:A$33)),ROWS(A$3:A9))))</f>
        <v/>
      </c>
      <c r="C9" s="15"/>
      <c r="D9" s="16"/>
      <c r="E9" s="16"/>
      <c r="F9" s="16"/>
      <c r="G9" s="16"/>
      <c r="H9" s="16"/>
      <c r="K9" s="14"/>
      <c r="L9" s="14"/>
      <c r="M9" s="14"/>
      <c r="N9" s="14"/>
      <c r="O9" s="14"/>
      <c r="P9" s="14"/>
      <c r="Q9" s="14"/>
      <c r="R9" s="14"/>
      <c r="S9" s="14"/>
      <c r="T9" s="14"/>
      <c r="U9" s="14"/>
      <c r="V9" s="14"/>
      <c r="W9" s="14"/>
      <c r="X9" s="14"/>
      <c r="Y9" s="14"/>
      <c r="Z9" s="14"/>
    </row>
    <row r="10" spans="1:26" x14ac:dyDescent="0.45">
      <c r="A10" s="12" t="str">
        <f>IF(AND('NQTL Summary'!D11="Yes",'NQTL Summary'!C11="Yes"),'NQTL Summary'!A11,"")</f>
        <v/>
      </c>
      <c r="B10" s="25" t="str">
        <f t="array" ref="B10">IF(COUNTIF($A$3:$A$33,"?*")&lt;ROW(A10)-2,"",INDEX(A:A,SMALL(IF(A$3:A$33&lt;&gt;"",ROW(A$3:A$33)),ROWS(A$3:A10))))</f>
        <v/>
      </c>
      <c r="C10" s="15"/>
      <c r="D10" s="16"/>
      <c r="E10" s="16"/>
      <c r="F10" s="16"/>
      <c r="G10" s="16"/>
      <c r="H10" s="16"/>
      <c r="K10" s="14"/>
      <c r="L10" s="14"/>
      <c r="M10" s="14"/>
      <c r="N10" s="14"/>
      <c r="O10" s="14"/>
      <c r="P10" s="14"/>
      <c r="Q10" s="14"/>
      <c r="R10" s="14"/>
      <c r="S10" s="14"/>
      <c r="T10" s="14"/>
      <c r="U10" s="14"/>
      <c r="V10" s="14"/>
      <c r="W10" s="14"/>
      <c r="X10" s="14"/>
      <c r="Y10" s="14"/>
      <c r="Z10" s="14"/>
    </row>
    <row r="11" spans="1:26" x14ac:dyDescent="0.45">
      <c r="A11" s="12" t="str">
        <f>IF(AND('NQTL Summary'!D12="Yes",'NQTL Summary'!C12="Yes"),'NQTL Summary'!A12,"")</f>
        <v/>
      </c>
      <c r="B11" s="25" t="str">
        <f t="array" ref="B11">IF(COUNTIF($A$3:$A$33,"?*")&lt;ROW(A11)-2,"",INDEX(A:A,SMALL(IF(A$3:A$33&lt;&gt;"",ROW(A$3:A$33)),ROWS(A$3:A11))))</f>
        <v/>
      </c>
      <c r="C11" s="15"/>
      <c r="D11" s="16"/>
      <c r="E11" s="16"/>
      <c r="F11" s="16"/>
      <c r="G11" s="16"/>
      <c r="H11" s="16"/>
      <c r="K11" s="14"/>
      <c r="L11" s="14"/>
      <c r="M11" s="14"/>
      <c r="N11" s="14"/>
      <c r="O11" s="14"/>
      <c r="P11" s="14"/>
      <c r="Q11" s="14"/>
      <c r="R11" s="14"/>
      <c r="S11" s="14"/>
      <c r="T11" s="14"/>
      <c r="U11" s="14"/>
      <c r="V11" s="14"/>
      <c r="W11" s="14"/>
      <c r="X11" s="14"/>
      <c r="Y11" s="14"/>
      <c r="Z11" s="14"/>
    </row>
    <row r="12" spans="1:26" x14ac:dyDescent="0.45">
      <c r="A12" s="12" t="str">
        <f>IF(AND('NQTL Summary'!D13="Yes",'NQTL Summary'!C13="Yes"),'NQTL Summary'!A13,"")</f>
        <v/>
      </c>
      <c r="B12" s="25" t="str">
        <f t="array" ref="B12">IF(COUNTIF($A$3:$A$33,"?*")&lt;ROW(A12)-2,"",INDEX(A:A,SMALL(IF(A$3:A$33&lt;&gt;"",ROW(A$3:A$33)),ROWS(A$3:A12))))</f>
        <v/>
      </c>
      <c r="C12" s="15"/>
      <c r="D12" s="16"/>
      <c r="E12" s="16"/>
      <c r="F12" s="16"/>
      <c r="G12" s="16"/>
      <c r="H12" s="16"/>
      <c r="K12" s="14"/>
      <c r="L12" s="14"/>
      <c r="M12" s="14"/>
      <c r="N12" s="14"/>
      <c r="O12" s="14"/>
      <c r="P12" s="14"/>
      <c r="Q12" s="14"/>
      <c r="R12" s="14"/>
      <c r="S12" s="14"/>
      <c r="T12" s="14"/>
      <c r="U12" s="14"/>
      <c r="V12" s="14"/>
      <c r="W12" s="14"/>
      <c r="X12" s="14"/>
      <c r="Y12" s="14"/>
      <c r="Z12" s="14"/>
    </row>
    <row r="13" spans="1:26" x14ac:dyDescent="0.45">
      <c r="A13" s="12" t="str">
        <f>IF(AND('NQTL Summary'!D14="Yes",'NQTL Summary'!C14="Yes"),'NQTL Summary'!A14,"")</f>
        <v/>
      </c>
      <c r="B13" s="25" t="str">
        <f t="array" ref="B13">IF(COUNTIF($A$3:$A$33,"?*")&lt;ROW(A13)-2,"",INDEX(A:A,SMALL(IF(A$3:A$33&lt;&gt;"",ROW(A$3:A$33)),ROWS(A$3:A13))))</f>
        <v/>
      </c>
      <c r="C13" s="15"/>
      <c r="D13" s="16"/>
      <c r="E13" s="16"/>
      <c r="F13" s="16"/>
      <c r="G13" s="16"/>
      <c r="H13" s="16"/>
      <c r="K13" s="14"/>
      <c r="L13" s="14"/>
      <c r="M13" s="14"/>
      <c r="N13" s="14"/>
      <c r="O13" s="14"/>
      <c r="P13" s="14"/>
      <c r="Q13" s="14"/>
      <c r="R13" s="14"/>
      <c r="S13" s="14"/>
      <c r="T13" s="14"/>
      <c r="U13" s="14"/>
      <c r="V13" s="14"/>
      <c r="W13" s="14"/>
      <c r="X13" s="14"/>
      <c r="Y13" s="14"/>
      <c r="Z13" s="14"/>
    </row>
    <row r="14" spans="1:26" x14ac:dyDescent="0.45">
      <c r="A14" s="12" t="str">
        <f>IF(AND('NQTL Summary'!D15="Yes",'NQTL Summary'!C15="Yes"),'NQTL Summary'!A15,"")</f>
        <v/>
      </c>
      <c r="B14" s="25" t="str">
        <f t="array" ref="B14">IF(COUNTIF($A$3:$A$33,"?*")&lt;ROW(A14)-2,"",INDEX(A:A,SMALL(IF(A$3:A$33&lt;&gt;"",ROW(A$3:A$33)),ROWS(A$3:A14))))</f>
        <v/>
      </c>
      <c r="C14" s="15"/>
      <c r="D14" s="16"/>
      <c r="E14" s="16"/>
      <c r="F14" s="16"/>
      <c r="G14" s="16"/>
      <c r="H14" s="16"/>
      <c r="K14" s="14"/>
      <c r="L14" s="14"/>
      <c r="M14" s="14"/>
      <c r="N14" s="14"/>
      <c r="O14" s="14"/>
      <c r="P14" s="14"/>
      <c r="Q14" s="14"/>
      <c r="R14" s="14"/>
      <c r="S14" s="14"/>
      <c r="T14" s="14"/>
      <c r="U14" s="14"/>
      <c r="V14" s="14"/>
      <c r="W14" s="14"/>
      <c r="X14" s="14"/>
      <c r="Y14" s="14"/>
      <c r="Z14" s="14"/>
    </row>
    <row r="15" spans="1:26" x14ac:dyDescent="0.45">
      <c r="A15" s="12" t="str">
        <f>IF(AND('NQTL Summary'!D16="Yes",'NQTL Summary'!C16="Yes"),'NQTL Summary'!A16,"")</f>
        <v/>
      </c>
      <c r="B15" s="25" t="str">
        <f t="array" ref="B15">IF(COUNTIF($A$3:$A$33,"?*")&lt;ROW(A15)-2,"",INDEX(A:A,SMALL(IF(A$3:A$33&lt;&gt;"",ROW(A$3:A$33)),ROWS(A$3:A15))))</f>
        <v/>
      </c>
      <c r="C15" s="15"/>
      <c r="D15" s="16"/>
      <c r="E15" s="16"/>
      <c r="F15" s="16"/>
      <c r="G15" s="16"/>
      <c r="H15" s="16"/>
      <c r="K15" s="14"/>
      <c r="L15" s="14"/>
      <c r="M15" s="14"/>
      <c r="N15" s="14"/>
      <c r="O15" s="14"/>
      <c r="P15" s="14"/>
      <c r="Q15" s="14"/>
      <c r="R15" s="14"/>
      <c r="S15" s="14"/>
      <c r="T15" s="14"/>
      <c r="U15" s="14"/>
      <c r="V15" s="14"/>
      <c r="W15" s="14"/>
      <c r="X15" s="14"/>
      <c r="Y15" s="14"/>
      <c r="Z15" s="14"/>
    </row>
    <row r="16" spans="1:26" x14ac:dyDescent="0.45">
      <c r="A16" s="12" t="str">
        <f>IF(AND('NQTL Summary'!D17="Yes",'NQTL Summary'!C17="Yes"),'NQTL Summary'!A17,"")</f>
        <v/>
      </c>
      <c r="B16" s="25" t="str">
        <f t="array" ref="B16">IF(COUNTIF($A$3:$A$33,"?*")&lt;ROW(A16)-2,"",INDEX(A:A,SMALL(IF(A$3:A$33&lt;&gt;"",ROW(A$3:A$33)),ROWS(A$3:A16))))</f>
        <v/>
      </c>
      <c r="C16" s="15"/>
      <c r="D16" s="16"/>
      <c r="E16" s="16"/>
      <c r="F16" s="16"/>
      <c r="G16" s="16"/>
      <c r="H16" s="16"/>
      <c r="K16" s="14"/>
      <c r="L16" s="14"/>
      <c r="M16" s="14"/>
      <c r="N16" s="14"/>
      <c r="O16" s="14"/>
      <c r="P16" s="14"/>
      <c r="Q16" s="14"/>
      <c r="R16" s="14"/>
      <c r="S16" s="14"/>
      <c r="T16" s="14"/>
      <c r="U16" s="14"/>
      <c r="V16" s="14"/>
      <c r="W16" s="14"/>
      <c r="X16" s="14"/>
      <c r="Y16" s="14"/>
      <c r="Z16" s="14"/>
    </row>
    <row r="17" spans="1:26" x14ac:dyDescent="0.45">
      <c r="A17" s="12" t="str">
        <f>IF(AND('NQTL Summary'!D18="Yes",'NQTL Summary'!C18="Yes"),'NQTL Summary'!A18,"")</f>
        <v/>
      </c>
      <c r="B17" s="25" t="str">
        <f t="array" ref="B17">IF(COUNTIF($A$3:$A$33,"?*")&lt;ROW(A17)-2,"",INDEX(A:A,SMALL(IF(A$3:A$33&lt;&gt;"",ROW(A$3:A$33)),ROWS(A$3:A17))))</f>
        <v/>
      </c>
      <c r="C17" s="15"/>
      <c r="D17" s="16"/>
      <c r="E17" s="16"/>
      <c r="F17" s="16"/>
      <c r="G17" s="16"/>
      <c r="H17" s="16"/>
      <c r="K17" s="14"/>
      <c r="L17" s="14"/>
      <c r="M17" s="14"/>
      <c r="N17" s="14"/>
      <c r="O17" s="14"/>
      <c r="P17" s="14"/>
      <c r="Q17" s="14"/>
      <c r="R17" s="14"/>
      <c r="S17" s="14"/>
      <c r="T17" s="14"/>
      <c r="U17" s="14"/>
      <c r="V17" s="14"/>
      <c r="W17" s="14"/>
      <c r="X17" s="14"/>
      <c r="Y17" s="14"/>
      <c r="Z17" s="14"/>
    </row>
    <row r="18" spans="1:26" x14ac:dyDescent="0.45">
      <c r="A18" s="12" t="str">
        <f>IF(AND('NQTL Summary'!D19="Yes",'NQTL Summary'!C19="Yes"),'NQTL Summary'!A19,"")</f>
        <v/>
      </c>
      <c r="B18" s="25" t="str">
        <f t="array" ref="B18">IF(COUNTIF($A$3:$A$33,"?*")&lt;ROW(A18)-2,"",INDEX(A:A,SMALL(IF(A$3:A$33&lt;&gt;"",ROW(A$3:A$33)),ROWS(A$3:A18))))</f>
        <v/>
      </c>
      <c r="C18" s="15"/>
      <c r="D18" s="16"/>
      <c r="E18" s="16"/>
      <c r="F18" s="16"/>
      <c r="G18" s="16"/>
      <c r="H18" s="16"/>
      <c r="K18" s="14"/>
      <c r="L18" s="14"/>
      <c r="M18" s="14"/>
      <c r="N18" s="14"/>
      <c r="O18" s="14"/>
      <c r="P18" s="14"/>
      <c r="Q18" s="14"/>
      <c r="R18" s="14"/>
      <c r="S18" s="14"/>
      <c r="T18" s="14"/>
      <c r="U18" s="14"/>
      <c r="V18" s="14"/>
      <c r="W18" s="14"/>
      <c r="X18" s="14"/>
      <c r="Y18" s="14"/>
      <c r="Z18" s="14"/>
    </row>
    <row r="19" spans="1:26" x14ac:dyDescent="0.45">
      <c r="A19" s="12" t="str">
        <f>IF(AND('NQTL Summary'!D20="Yes",'NQTL Summary'!C20="Yes"),'NQTL Summary'!A20,"")</f>
        <v/>
      </c>
      <c r="B19" s="25" t="str">
        <f t="array" ref="B19">IF(COUNTIF($A$3:$A$33,"?*")&lt;ROW(A19)-2,"",INDEX(A:A,SMALL(IF(A$3:A$33&lt;&gt;"",ROW(A$3:A$33)),ROWS(A$3:A19))))</f>
        <v/>
      </c>
      <c r="C19" s="15"/>
      <c r="D19" s="16"/>
      <c r="E19" s="16"/>
      <c r="F19" s="16"/>
      <c r="G19" s="16"/>
      <c r="H19" s="16"/>
      <c r="K19" s="14"/>
      <c r="L19" s="14"/>
      <c r="M19" s="14"/>
      <c r="N19" s="14"/>
      <c r="O19" s="14"/>
      <c r="P19" s="14"/>
      <c r="Q19" s="14"/>
      <c r="R19" s="14"/>
      <c r="S19" s="14"/>
      <c r="T19" s="14"/>
      <c r="U19" s="14"/>
      <c r="V19" s="14"/>
      <c r="W19" s="14"/>
      <c r="X19" s="14"/>
      <c r="Y19" s="14"/>
      <c r="Z19" s="14"/>
    </row>
    <row r="20" spans="1:26" x14ac:dyDescent="0.45">
      <c r="A20" s="12" t="str">
        <f>IF(AND('NQTL Summary'!D21="Yes",'NQTL Summary'!C21="Yes"),'NQTL Summary'!A21,"")</f>
        <v/>
      </c>
      <c r="B20" s="25" t="str">
        <f t="array" ref="B20">IF(COUNTIF($A$3:$A$33,"?*")&lt;ROW(A20)-2,"",INDEX(A:A,SMALL(IF(A$3:A$33&lt;&gt;"",ROW(A$3:A$33)),ROWS(A$3:A20))))</f>
        <v/>
      </c>
      <c r="C20" s="15"/>
      <c r="D20" s="16"/>
      <c r="E20" s="16"/>
      <c r="F20" s="16"/>
      <c r="G20" s="16"/>
      <c r="H20" s="16"/>
      <c r="K20" s="14"/>
      <c r="L20" s="14"/>
      <c r="M20" s="14"/>
      <c r="N20" s="14"/>
      <c r="O20" s="14"/>
      <c r="P20" s="14"/>
      <c r="Q20" s="14"/>
      <c r="R20" s="14"/>
      <c r="S20" s="14"/>
      <c r="T20" s="14"/>
      <c r="U20" s="14"/>
      <c r="V20" s="14"/>
      <c r="W20" s="14"/>
      <c r="X20" s="14"/>
      <c r="Y20" s="14"/>
      <c r="Z20" s="14"/>
    </row>
    <row r="21" spans="1:26" x14ac:dyDescent="0.45">
      <c r="A21" s="12" t="str">
        <f>IF(AND('NQTL Summary'!D22="Yes",'NQTL Summary'!C22="Yes"),'NQTL Summary'!A22,"")</f>
        <v/>
      </c>
      <c r="B21" s="25" t="str">
        <f t="array" ref="B21">IF(COUNTIF($A$3:$A$33,"?*")&lt;ROW(A21)-2,"",INDEX(A:A,SMALL(IF(A$3:A$33&lt;&gt;"",ROW(A$3:A$33)),ROWS(A$3:A21))))</f>
        <v/>
      </c>
      <c r="C21" s="15"/>
      <c r="D21" s="16"/>
      <c r="E21" s="16"/>
      <c r="F21" s="16"/>
      <c r="G21" s="16"/>
      <c r="H21" s="16"/>
      <c r="K21" s="14"/>
      <c r="L21" s="14"/>
      <c r="M21" s="14"/>
      <c r="N21" s="14"/>
      <c r="O21" s="14"/>
      <c r="P21" s="14"/>
      <c r="Q21" s="14"/>
      <c r="R21" s="14"/>
      <c r="S21" s="14"/>
      <c r="T21" s="14"/>
      <c r="U21" s="14"/>
      <c r="V21" s="14"/>
      <c r="W21" s="14"/>
      <c r="X21" s="14"/>
      <c r="Y21" s="14"/>
      <c r="Z21" s="14"/>
    </row>
    <row r="22" spans="1:26" x14ac:dyDescent="0.45">
      <c r="A22" s="12" t="str">
        <f>IF(AND('NQTL Summary'!D23="Yes",'NQTL Summary'!C23="Yes"),'NQTL Summary'!A23,"")</f>
        <v/>
      </c>
      <c r="B22" s="25" t="str">
        <f t="array" ref="B22">IF(COUNTIF($A$3:$A$33,"?*")&lt;ROW(A22)-2,"",INDEX(A:A,SMALL(IF(A$3:A$33&lt;&gt;"",ROW(A$3:A$33)),ROWS(A$3:A22))))</f>
        <v/>
      </c>
      <c r="C22" s="15"/>
      <c r="D22" s="16"/>
      <c r="E22" s="16"/>
      <c r="F22" s="16"/>
      <c r="G22" s="16"/>
      <c r="H22" s="16"/>
      <c r="K22" s="14"/>
      <c r="L22" s="14"/>
      <c r="M22" s="14"/>
      <c r="N22" s="14"/>
      <c r="O22" s="14"/>
      <c r="P22" s="14"/>
      <c r="Q22" s="14"/>
      <c r="R22" s="14"/>
      <c r="S22" s="14"/>
      <c r="T22" s="14"/>
      <c r="U22" s="14"/>
      <c r="V22" s="14"/>
      <c r="W22" s="14"/>
      <c r="X22" s="14"/>
      <c r="Y22" s="14"/>
      <c r="Z22" s="14"/>
    </row>
    <row r="23" spans="1:26" x14ac:dyDescent="0.45">
      <c r="A23" s="12" t="str">
        <f>IF(AND('NQTL Summary'!D24="Yes",'NQTL Summary'!C24="Yes"),'NQTL Summary'!A24,"")</f>
        <v/>
      </c>
      <c r="B23" s="25" t="str">
        <f t="array" ref="B23">IF(COUNTIF($A$3:$A$33,"?*")&lt;ROW(A23)-2,"",INDEX(A:A,SMALL(IF(A$3:A$33&lt;&gt;"",ROW(A$3:A$33)),ROWS(A$3:A23))))</f>
        <v/>
      </c>
      <c r="C23" s="15"/>
      <c r="D23" s="16"/>
      <c r="E23" s="16"/>
      <c r="F23" s="16"/>
      <c r="G23" s="16"/>
      <c r="H23" s="16"/>
      <c r="K23" s="14"/>
      <c r="L23" s="14"/>
      <c r="M23" s="14"/>
      <c r="N23" s="14"/>
      <c r="O23" s="14"/>
      <c r="P23" s="14"/>
      <c r="Q23" s="14"/>
      <c r="R23" s="14"/>
      <c r="S23" s="14"/>
      <c r="T23" s="14"/>
      <c r="U23" s="14"/>
      <c r="V23" s="14"/>
      <c r="W23" s="14"/>
      <c r="X23" s="14"/>
      <c r="Y23" s="14"/>
      <c r="Z23" s="14"/>
    </row>
    <row r="24" spans="1:26" x14ac:dyDescent="0.45">
      <c r="A24" s="12" t="str">
        <f>IF(AND('NQTL Summary'!D25="Yes",'NQTL Summary'!C25="Yes"),'NQTL Summary'!A25,"")</f>
        <v/>
      </c>
      <c r="B24" s="25" t="str">
        <f t="array" ref="B24">IF(COUNTIF($A$3:$A$33,"?*")&lt;ROW(A24)-2,"",INDEX(A:A,SMALL(IF(A$3:A$33&lt;&gt;"",ROW(A$3:A$33)),ROWS(A$3:A24))))</f>
        <v/>
      </c>
      <c r="C24" s="15"/>
      <c r="D24" s="16"/>
      <c r="E24" s="16"/>
      <c r="F24" s="16"/>
      <c r="G24" s="16"/>
      <c r="H24" s="16"/>
      <c r="K24" s="14"/>
      <c r="L24" s="14"/>
      <c r="M24" s="14"/>
      <c r="N24" s="14"/>
      <c r="O24" s="14"/>
      <c r="P24" s="14"/>
      <c r="Q24" s="14"/>
      <c r="R24" s="14"/>
      <c r="S24" s="14"/>
      <c r="T24" s="14"/>
      <c r="U24" s="14"/>
      <c r="V24" s="14"/>
      <c r="W24" s="14"/>
      <c r="X24" s="14"/>
      <c r="Y24" s="14"/>
      <c r="Z24" s="14"/>
    </row>
    <row r="25" spans="1:26" x14ac:dyDescent="0.45">
      <c r="A25" s="12" t="str">
        <f>IF(AND('NQTL Summary'!D26="Yes",'NQTL Summary'!C26="Yes"),'NQTL Summary'!A26,"")</f>
        <v/>
      </c>
      <c r="B25" s="25" t="str">
        <f t="array" ref="B25">IF(COUNTIF($A$3:$A$33,"?*")&lt;ROW(A25)-2,"",INDEX(A:A,SMALL(IF(A$3:A$33&lt;&gt;"",ROW(A$3:A$33)),ROWS(A$3:A25))))</f>
        <v/>
      </c>
      <c r="C25" s="15"/>
      <c r="D25" s="16"/>
      <c r="E25" s="16"/>
      <c r="F25" s="16"/>
      <c r="G25" s="16"/>
      <c r="H25" s="16"/>
      <c r="K25" s="14"/>
      <c r="L25" s="14"/>
      <c r="M25" s="14"/>
      <c r="N25" s="14"/>
      <c r="O25" s="14"/>
      <c r="P25" s="14"/>
      <c r="Q25" s="14"/>
      <c r="R25" s="14"/>
      <c r="S25" s="14"/>
      <c r="T25" s="14"/>
      <c r="U25" s="14"/>
      <c r="V25" s="14"/>
      <c r="W25" s="14"/>
      <c r="X25" s="14"/>
      <c r="Y25" s="14"/>
      <c r="Z25" s="14"/>
    </row>
    <row r="26" spans="1:26" x14ac:dyDescent="0.45">
      <c r="A26" s="12" t="str">
        <f>IF(AND('NQTL Summary'!D27="Yes",'NQTL Summary'!C27="Yes"),'NQTL Summary'!A27,"")</f>
        <v/>
      </c>
      <c r="B26" s="25" t="str">
        <f t="array" ref="B26">IF(COUNTIF($A$3:$A$33,"?*")&lt;ROW(A26)-2,"",INDEX(A:A,SMALL(IF(A$3:A$33&lt;&gt;"",ROW(A$3:A$33)),ROWS(A$3:A26))))</f>
        <v/>
      </c>
      <c r="C26" s="15"/>
      <c r="D26" s="16"/>
      <c r="E26" s="16"/>
      <c r="F26" s="16"/>
      <c r="G26" s="16"/>
      <c r="H26" s="16"/>
      <c r="K26" s="14"/>
      <c r="L26" s="14"/>
      <c r="M26" s="14"/>
      <c r="N26" s="14"/>
      <c r="O26" s="14"/>
      <c r="P26" s="14"/>
      <c r="Q26" s="14"/>
      <c r="R26" s="14"/>
      <c r="S26" s="14"/>
      <c r="T26" s="14"/>
      <c r="U26" s="14"/>
      <c r="V26" s="14"/>
      <c r="W26" s="14"/>
      <c r="X26" s="14"/>
      <c r="Y26" s="14"/>
      <c r="Z26" s="14"/>
    </row>
    <row r="27" spans="1:26" x14ac:dyDescent="0.45">
      <c r="A27" s="12" t="str">
        <f>IF(AND('NQTL Summary'!D28="Yes",'NQTL Summary'!C28="Yes"),'NQTL Summary'!A28,"")</f>
        <v/>
      </c>
      <c r="B27" s="25" t="str">
        <f t="array" ref="B27">IF(COUNTIF($A$3:$A$33,"?*")&lt;ROW(A27)-2,"",INDEX(A:A,SMALL(IF(A$3:A$33&lt;&gt;"",ROW(A$3:A$33)),ROWS(A$3:A27))))</f>
        <v/>
      </c>
      <c r="C27" s="15"/>
      <c r="D27" s="16"/>
      <c r="E27" s="16"/>
      <c r="F27" s="16"/>
      <c r="G27" s="16"/>
      <c r="H27" s="16"/>
      <c r="K27" s="14"/>
      <c r="L27" s="14"/>
      <c r="M27" s="14"/>
      <c r="N27" s="14"/>
      <c r="O27" s="14"/>
      <c r="P27" s="14"/>
      <c r="Q27" s="14"/>
      <c r="R27" s="14"/>
      <c r="S27" s="14"/>
      <c r="T27" s="14"/>
      <c r="U27" s="14"/>
      <c r="V27" s="14"/>
      <c r="W27" s="14"/>
      <c r="X27" s="14"/>
      <c r="Y27" s="14"/>
      <c r="Z27" s="14"/>
    </row>
    <row r="28" spans="1:26" x14ac:dyDescent="0.45">
      <c r="A28" s="12" t="str">
        <f>IF(AND('NQTL Summary'!D29="Yes",'NQTL Summary'!C29="Yes"),'NQTL Summary'!A29,"")</f>
        <v/>
      </c>
      <c r="B28" s="25" t="str">
        <f t="array" ref="B28">IF(COUNTIF($A$3:$A$33,"?*")&lt;ROW(A28)-2,"",INDEX(A:A,SMALL(IF(A$3:A$33&lt;&gt;"",ROW(A$3:A$33)),ROWS(A$3:A28))))</f>
        <v/>
      </c>
      <c r="C28" s="15"/>
      <c r="D28" s="16"/>
      <c r="E28" s="16"/>
      <c r="F28" s="16"/>
      <c r="G28" s="16"/>
      <c r="H28" s="16"/>
      <c r="K28" s="14"/>
      <c r="L28" s="14"/>
      <c r="M28" s="14"/>
      <c r="N28" s="14"/>
      <c r="O28" s="14"/>
      <c r="P28" s="14"/>
      <c r="Q28" s="14"/>
      <c r="R28" s="14"/>
      <c r="S28" s="14"/>
      <c r="T28" s="14"/>
      <c r="U28" s="14"/>
      <c r="V28" s="14"/>
      <c r="W28" s="14"/>
      <c r="X28" s="14"/>
      <c r="Y28" s="14"/>
      <c r="Z28" s="14"/>
    </row>
    <row r="29" spans="1:26" x14ac:dyDescent="0.45">
      <c r="A29" s="12" t="str">
        <f>IF(AND('NQTL Summary'!D30="Yes",'NQTL Summary'!C30="Yes"),'NQTL Summary'!A30,"")</f>
        <v/>
      </c>
      <c r="B29" s="25" t="str">
        <f t="array" ref="B29">IF(COUNTIF($A$3:$A$33,"?*")&lt;ROW(A29)-2,"",INDEX(A:A,SMALL(IF(A$3:A$33&lt;&gt;"",ROW(A$3:A$33)),ROWS(A$3:A29))))</f>
        <v/>
      </c>
      <c r="C29" s="15"/>
      <c r="D29" s="16"/>
      <c r="E29" s="16"/>
      <c r="F29" s="16"/>
      <c r="G29" s="16"/>
      <c r="H29" s="16"/>
      <c r="K29" s="14"/>
      <c r="L29" s="14"/>
      <c r="M29" s="14"/>
      <c r="N29" s="14"/>
      <c r="O29" s="14"/>
      <c r="P29" s="14"/>
      <c r="Q29" s="14"/>
      <c r="R29" s="14"/>
      <c r="S29" s="14"/>
      <c r="T29" s="14"/>
      <c r="U29" s="14"/>
      <c r="V29" s="14"/>
      <c r="W29" s="14"/>
      <c r="X29" s="14"/>
      <c r="Y29" s="14"/>
      <c r="Z29" s="14"/>
    </row>
    <row r="30" spans="1:26" x14ac:dyDescent="0.45">
      <c r="A30" s="12" t="str">
        <f>IF(AND('NQTL Summary'!D31="Yes",'NQTL Summary'!C31="Yes"),'NQTL Summary'!A31,"")</f>
        <v/>
      </c>
      <c r="B30" s="25" t="str">
        <f t="array" ref="B30">IF(COUNTIF($A$3:$A$33,"?*")&lt;ROW(A30)-2,"",INDEX(A:A,SMALL(IF(A$3:A$33&lt;&gt;"",ROW(A$3:A$33)),ROWS(A$3:A30))))</f>
        <v/>
      </c>
      <c r="C30" s="15"/>
      <c r="D30" s="16"/>
      <c r="E30" s="16"/>
      <c r="F30" s="16"/>
      <c r="G30" s="16"/>
      <c r="H30" s="16"/>
      <c r="K30" s="14"/>
      <c r="L30" s="14"/>
      <c r="M30" s="14"/>
      <c r="N30" s="14"/>
      <c r="O30" s="14"/>
      <c r="P30" s="14"/>
      <c r="Q30" s="14"/>
      <c r="R30" s="14"/>
      <c r="S30" s="14"/>
      <c r="T30" s="14"/>
      <c r="U30" s="14"/>
      <c r="V30" s="14"/>
      <c r="W30" s="14"/>
      <c r="X30" s="14"/>
      <c r="Y30" s="14"/>
      <c r="Z30" s="14"/>
    </row>
    <row r="31" spans="1:26" x14ac:dyDescent="0.45">
      <c r="A31" s="12" t="str">
        <f>IF(AND('NQTL Summary'!D32="Yes",'NQTL Summary'!C32="Yes"),'NQTL Summary'!A32,"")</f>
        <v/>
      </c>
      <c r="B31" s="25" t="str">
        <f t="array" ref="B31">IF(COUNTIF($A$3:$A$33,"?*")&lt;ROW(A31)-2,"",INDEX(A:A,SMALL(IF(A$3:A$33&lt;&gt;"",ROW(A$3:A$33)),ROWS(A$3:A31))))</f>
        <v/>
      </c>
      <c r="C31" s="15"/>
      <c r="D31" s="16"/>
      <c r="E31" s="16"/>
      <c r="F31" s="16"/>
      <c r="G31" s="16"/>
      <c r="H31" s="16"/>
      <c r="K31" s="14"/>
      <c r="L31" s="14"/>
      <c r="M31" s="14"/>
      <c r="N31" s="14"/>
      <c r="O31" s="14"/>
      <c r="P31" s="14"/>
      <c r="Q31" s="14"/>
      <c r="R31" s="14"/>
      <c r="S31" s="14"/>
      <c r="T31" s="14"/>
      <c r="U31" s="14"/>
      <c r="V31" s="14"/>
      <c r="W31" s="14"/>
      <c r="X31" s="14"/>
      <c r="Y31" s="14"/>
      <c r="Z31" s="14"/>
    </row>
    <row r="32" spans="1:26" x14ac:dyDescent="0.45">
      <c r="A32" s="17" t="str">
        <f>IF(AND('NQTL Summary'!D33="Yes",'NQTL Summary'!C33="Yes"),'NQTL Summary'!A33,"")</f>
        <v/>
      </c>
      <c r="B32" s="27" t="str">
        <f t="array" ref="B32">IF(COUNTIF($A$3:$A$33,"?*")&lt;ROW(A32)-2,"",INDEX(A:A,SMALL(IF(A$3:A$33&lt;&gt;"",ROW(A$3:A$33)),ROWS(A$3:A32))))</f>
        <v/>
      </c>
      <c r="C32" s="18"/>
      <c r="D32" s="19"/>
      <c r="E32" s="19"/>
      <c r="F32" s="19"/>
      <c r="G32" s="19"/>
      <c r="H32" s="19"/>
      <c r="K32" s="14"/>
      <c r="L32" s="14"/>
      <c r="M32" s="14"/>
      <c r="N32" s="14"/>
      <c r="O32" s="14"/>
      <c r="P32" s="14"/>
      <c r="Q32" s="14"/>
      <c r="R32" s="14"/>
      <c r="S32" s="14"/>
      <c r="T32" s="14"/>
      <c r="U32" s="14"/>
      <c r="V32" s="14"/>
      <c r="W32" s="14"/>
      <c r="X32" s="14"/>
      <c r="Y32" s="14"/>
      <c r="Z32" s="14"/>
    </row>
    <row r="33" ht="16.5" customHeight="1" x14ac:dyDescent="0.45"/>
    <row r="62" spans="7:7" x14ac:dyDescent="0.45">
      <c r="G62" s="20"/>
    </row>
    <row r="67" spans="6:6" x14ac:dyDescent="0.45">
      <c r="F67" s="8" t="s">
        <v>79</v>
      </c>
    </row>
  </sheetData>
  <sheetProtection formatCells="0"/>
  <mergeCells count="1">
    <mergeCell ref="D1:E1"/>
  </mergeCells>
  <pageMargins left="0.25" right="0.25" top="0.75" bottom="0.75" header="0.3" footer="0.3"/>
  <pageSetup scale="40" fitToHeight="0"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62"/>
  <sheetViews>
    <sheetView zoomScale="70" zoomScaleNormal="70" workbookViewId="0">
      <pane xSplit="3" ySplit="2" topLeftCell="D29" activePane="bottomRight" state="frozen"/>
      <selection activeCell="C3" sqref="C3"/>
      <selection pane="topRight" activeCell="C3" sqref="C3"/>
      <selection pane="bottomLeft" activeCell="C3" sqref="C3"/>
      <selection pane="bottomRight" activeCell="C35" sqref="C35"/>
    </sheetView>
  </sheetViews>
  <sheetFormatPr defaultColWidth="8.75" defaultRowHeight="17.5" x14ac:dyDescent="0.45"/>
  <cols>
    <col min="1" max="1" width="12.75" style="8" hidden="1" customWidth="1"/>
    <col min="2" max="2" width="17.5" style="8" customWidth="1"/>
    <col min="3" max="3" width="36.75" style="8" customWidth="1"/>
    <col min="4" max="5" width="28.75" style="8" customWidth="1"/>
    <col min="6" max="6" width="56.75" style="8" customWidth="1"/>
    <col min="7" max="8" width="65.75" style="8" customWidth="1"/>
    <col min="9" max="9" width="22.83203125" style="8" customWidth="1"/>
    <col min="10" max="23" width="27.25" style="8" customWidth="1"/>
    <col min="24" max="24" width="18.83203125" style="8" customWidth="1"/>
    <col min="25" max="16384" width="8.75" style="8"/>
  </cols>
  <sheetData>
    <row r="1" spans="1:24" ht="55.9" customHeight="1" x14ac:dyDescent="0.45">
      <c r="B1" s="8" t="str">
        <f>'NQTL Summary'!A2</f>
        <v xml:space="preserve">Plan:  </v>
      </c>
      <c r="C1" s="68" t="str">
        <f ca="1">MID(CELL("filename",A113),FIND("]",CELL("filename",A113))+1,255)</f>
        <v>OON- Inpatient</v>
      </c>
      <c r="D1" s="86" t="s">
        <v>71</v>
      </c>
      <c r="E1" s="86"/>
      <c r="F1" s="64" t="s">
        <v>61</v>
      </c>
      <c r="G1" s="66" t="s">
        <v>38</v>
      </c>
      <c r="H1" s="69" t="s">
        <v>39</v>
      </c>
      <c r="I1" s="9"/>
      <c r="J1" s="9"/>
      <c r="K1" s="9"/>
      <c r="L1" s="9"/>
      <c r="M1" s="9"/>
      <c r="N1" s="9"/>
      <c r="O1" s="9"/>
      <c r="P1" s="9"/>
      <c r="Q1" s="9"/>
      <c r="R1" s="9"/>
      <c r="S1" s="9"/>
      <c r="T1" s="9"/>
      <c r="U1" s="9"/>
      <c r="V1" s="9"/>
      <c r="W1" s="9"/>
      <c r="X1" s="9"/>
    </row>
    <row r="2" spans="1:24" ht="91.15" customHeight="1" x14ac:dyDescent="0.45">
      <c r="A2" s="10" t="s">
        <v>33</v>
      </c>
      <c r="B2" s="10" t="s">
        <v>33</v>
      </c>
      <c r="C2" s="65" t="s">
        <v>72</v>
      </c>
      <c r="D2" s="75" t="s">
        <v>70</v>
      </c>
      <c r="E2" s="75" t="s">
        <v>16</v>
      </c>
      <c r="F2" s="64" t="s">
        <v>81</v>
      </c>
      <c r="G2" s="66" t="s">
        <v>82</v>
      </c>
      <c r="H2" s="67" t="s">
        <v>83</v>
      </c>
      <c r="I2" s="9"/>
      <c r="J2" s="9"/>
      <c r="K2" s="11"/>
      <c r="L2" s="11"/>
      <c r="M2" s="11"/>
      <c r="N2" s="11"/>
      <c r="O2" s="11"/>
      <c r="P2" s="11"/>
      <c r="Q2" s="11"/>
      <c r="R2" s="11"/>
      <c r="S2" s="11"/>
      <c r="T2" s="11"/>
      <c r="U2" s="11"/>
      <c r="V2" s="11"/>
      <c r="W2" s="11"/>
      <c r="X2" s="11"/>
    </row>
    <row r="3" spans="1:24" x14ac:dyDescent="0.45">
      <c r="A3" s="12" t="str">
        <f>IF(AND('NQTL Summary'!D4="Yes",'NQTL Summary'!C4="Yes"),'NQTL Summary'!A4,"")</f>
        <v/>
      </c>
      <c r="B3" s="21" t="str">
        <f t="array" ref="B3">IF(COUNTIF($A$3:$A$33,"?*")&lt;ROW(A3)-2,"",INDEX(A:A,SMALL(IF(A$3:A$33&lt;&gt;"",ROW(A$3:A$33)),ROWS(A$3:A3))))</f>
        <v/>
      </c>
      <c r="C3" s="22"/>
      <c r="D3" s="24"/>
      <c r="E3" s="24"/>
      <c r="F3" s="24"/>
      <c r="G3" s="13"/>
      <c r="H3" s="24"/>
      <c r="I3" s="14"/>
      <c r="J3" s="9"/>
      <c r="K3" s="14"/>
      <c r="L3" s="14"/>
      <c r="M3" s="14"/>
      <c r="N3" s="14"/>
      <c r="O3" s="14"/>
      <c r="P3" s="14"/>
      <c r="Q3" s="14"/>
      <c r="R3" s="14"/>
      <c r="S3" s="14"/>
      <c r="T3" s="14"/>
      <c r="U3" s="14"/>
      <c r="V3" s="14"/>
      <c r="W3" s="14"/>
      <c r="X3" s="14"/>
    </row>
    <row r="4" spans="1:24" x14ac:dyDescent="0.45">
      <c r="A4" s="12" t="str">
        <f>IF(AND('NQTL Summary'!D5="Yes",'NQTL Summary'!C5="Yes"),'NQTL Summary'!A5,"")</f>
        <v/>
      </c>
      <c r="B4" s="25" t="str">
        <f t="array" ref="B4">IF(COUNTIF($A$3:$A$33,"?*")&lt;ROW(A4)-2,"",INDEX(A:A,SMALL(IF(A$3:A$33&lt;&gt;"",ROW(A$3:A$33)),ROWS(A$3:A4))))</f>
        <v/>
      </c>
      <c r="C4" s="26"/>
      <c r="D4" s="16"/>
      <c r="E4" s="16"/>
      <c r="F4" s="16"/>
      <c r="G4" s="16"/>
      <c r="H4" s="16"/>
      <c r="I4" s="14"/>
      <c r="J4" s="9"/>
      <c r="K4" s="14"/>
      <c r="L4" s="14"/>
      <c r="M4" s="14"/>
      <c r="N4" s="14"/>
      <c r="O4" s="14"/>
      <c r="P4" s="14"/>
      <c r="Q4" s="14"/>
      <c r="R4" s="14"/>
      <c r="S4" s="14"/>
      <c r="T4" s="14"/>
      <c r="U4" s="14"/>
      <c r="V4" s="14"/>
      <c r="W4" s="14"/>
      <c r="X4" s="14"/>
    </row>
    <row r="5" spans="1:24" x14ac:dyDescent="0.45">
      <c r="A5" s="12" t="str">
        <f>IF(AND('NQTL Summary'!D6="Yes",'NQTL Summary'!C6="Yes"),'NQTL Summary'!A6,"")</f>
        <v/>
      </c>
      <c r="B5" s="25" t="str">
        <f t="array" ref="B5">IF(COUNTIF($A$3:$A$33,"?*")&lt;ROW(A5)-2,"",INDEX(A:A,SMALL(IF(A$3:A$33&lt;&gt;"",ROW(A$3:A$33)),ROWS(A$3:A5))))</f>
        <v/>
      </c>
      <c r="C5" s="15"/>
      <c r="D5" s="16"/>
      <c r="E5" s="16"/>
      <c r="F5" s="16"/>
      <c r="G5" s="16"/>
      <c r="H5" s="16"/>
      <c r="I5" s="14"/>
      <c r="J5" s="9"/>
      <c r="K5" s="14"/>
      <c r="L5" s="14"/>
      <c r="M5" s="14"/>
      <c r="N5" s="14"/>
      <c r="O5" s="14"/>
      <c r="P5" s="14"/>
      <c r="Q5" s="14"/>
      <c r="R5" s="14"/>
      <c r="S5" s="14"/>
      <c r="T5" s="14"/>
      <c r="U5" s="14"/>
      <c r="V5" s="14"/>
      <c r="W5" s="14"/>
      <c r="X5" s="14"/>
    </row>
    <row r="6" spans="1:24" x14ac:dyDescent="0.45">
      <c r="A6" s="12" t="str">
        <f>IF(AND('NQTL Summary'!D7="Yes",'NQTL Summary'!C7="Yes"),'NQTL Summary'!A7,"")</f>
        <v/>
      </c>
      <c r="B6" s="25" t="str">
        <f t="array" ref="B6">IF(COUNTIF($A$3:$A$33,"?*")&lt;ROW(A6)-2,"",INDEX(A:A,SMALL(IF(A$3:A$33&lt;&gt;"",ROW(A$3:A$33)),ROWS(A$3:A6))))</f>
        <v/>
      </c>
      <c r="C6" s="15"/>
      <c r="D6" s="16"/>
      <c r="E6" s="16"/>
      <c r="F6" s="16"/>
      <c r="G6" s="16"/>
      <c r="H6" s="16"/>
      <c r="I6" s="14"/>
      <c r="J6" s="14"/>
      <c r="K6" s="14"/>
      <c r="L6" s="14"/>
      <c r="M6" s="14"/>
      <c r="N6" s="14"/>
      <c r="O6" s="14"/>
      <c r="P6" s="14"/>
      <c r="Q6" s="14"/>
      <c r="R6" s="14"/>
      <c r="S6" s="14"/>
      <c r="T6" s="14"/>
      <c r="U6" s="14"/>
      <c r="V6" s="14"/>
      <c r="W6" s="14"/>
      <c r="X6" s="14"/>
    </row>
    <row r="7" spans="1:24" x14ac:dyDescent="0.45">
      <c r="A7" s="12" t="str">
        <f>IF(AND('NQTL Summary'!D8="Yes",'NQTL Summary'!C8="Yes"),'NQTL Summary'!A8,"")</f>
        <v/>
      </c>
      <c r="B7" s="25" t="str">
        <f t="array" ref="B7">IF(COUNTIF($A$3:$A$33,"?*")&lt;ROW(A7)-2,"",INDEX(A:A,SMALL(IF(A$3:A$33&lt;&gt;"",ROW(A$3:A$33)),ROWS(A$3:A7))))</f>
        <v/>
      </c>
      <c r="C7" s="15"/>
      <c r="D7" s="16"/>
      <c r="E7" s="16"/>
      <c r="F7" s="16"/>
      <c r="G7" s="16"/>
      <c r="H7" s="16"/>
      <c r="I7" s="14"/>
      <c r="J7" s="14"/>
      <c r="K7" s="14"/>
      <c r="L7" s="14"/>
      <c r="M7" s="14"/>
      <c r="N7" s="14"/>
      <c r="O7" s="14"/>
      <c r="P7" s="14"/>
      <c r="Q7" s="14"/>
      <c r="R7" s="14"/>
      <c r="S7" s="14"/>
      <c r="T7" s="14"/>
      <c r="U7" s="14"/>
      <c r="V7" s="14"/>
      <c r="W7" s="14"/>
      <c r="X7" s="14"/>
    </row>
    <row r="8" spans="1:24" ht="19.149999999999999" customHeight="1" x14ac:dyDescent="0.45">
      <c r="A8" s="12" t="str">
        <f>IF(AND('NQTL Summary'!D9="Yes",'NQTL Summary'!C9="Yes"),'NQTL Summary'!A9,"")</f>
        <v/>
      </c>
      <c r="B8" s="25" t="str">
        <f t="array" ref="B8">IF(COUNTIF($A$3:$A$33,"?*")&lt;ROW(A8)-2,"",INDEX(A:A,SMALL(IF(A$3:A$33&lt;&gt;"",ROW(A$3:A$33)),ROWS(A$3:A8))))</f>
        <v/>
      </c>
      <c r="C8" s="15"/>
      <c r="D8" s="16"/>
      <c r="E8" s="16"/>
      <c r="F8" s="16"/>
      <c r="G8" s="16"/>
      <c r="H8" s="16"/>
      <c r="I8" s="14"/>
      <c r="J8" s="14"/>
      <c r="K8" s="14"/>
      <c r="L8" s="14"/>
      <c r="M8" s="14"/>
      <c r="N8" s="14"/>
      <c r="O8" s="14"/>
      <c r="P8" s="14"/>
      <c r="Q8" s="14"/>
      <c r="R8" s="14"/>
      <c r="S8" s="14"/>
      <c r="T8" s="14"/>
      <c r="U8" s="14"/>
      <c r="V8" s="14"/>
      <c r="W8" s="14"/>
      <c r="X8" s="14"/>
    </row>
    <row r="9" spans="1:24" x14ac:dyDescent="0.45">
      <c r="A9" s="12" t="str">
        <f>IF(AND('NQTL Summary'!D10="Yes",'NQTL Summary'!C10="Yes"),'NQTL Summary'!A10,"")</f>
        <v/>
      </c>
      <c r="B9" s="25" t="str">
        <f t="array" ref="B9">IF(COUNTIF($A$3:$A$33,"?*")&lt;ROW(A9)-2,"",INDEX(A:A,SMALL(IF(A$3:A$33&lt;&gt;"",ROW(A$3:A$33)),ROWS(A$3:A9))))</f>
        <v/>
      </c>
      <c r="C9" s="15"/>
      <c r="D9" s="16"/>
      <c r="E9" s="16"/>
      <c r="F9" s="16"/>
      <c r="G9" s="16"/>
      <c r="H9" s="16"/>
      <c r="I9" s="14"/>
      <c r="J9" s="14"/>
      <c r="K9" s="14"/>
      <c r="L9" s="14"/>
      <c r="M9" s="14"/>
      <c r="N9" s="14"/>
      <c r="O9" s="14"/>
      <c r="P9" s="14"/>
      <c r="Q9" s="14"/>
      <c r="R9" s="14"/>
      <c r="S9" s="14"/>
      <c r="T9" s="14"/>
      <c r="U9" s="14"/>
      <c r="V9" s="14"/>
      <c r="W9" s="14"/>
      <c r="X9" s="14"/>
    </row>
    <row r="10" spans="1:24" x14ac:dyDescent="0.45">
      <c r="A10" s="12" t="str">
        <f>IF(AND('NQTL Summary'!D11="Yes",'NQTL Summary'!C11="Yes"),'NQTL Summary'!A11,"")</f>
        <v/>
      </c>
      <c r="B10" s="25" t="str">
        <f t="array" ref="B10">IF(COUNTIF($A$3:$A$33,"?*")&lt;ROW(A10)-2,"",INDEX(A:A,SMALL(IF(A$3:A$33&lt;&gt;"",ROW(A$3:A$33)),ROWS(A$3:A10))))</f>
        <v/>
      </c>
      <c r="C10" s="15"/>
      <c r="D10" s="16"/>
      <c r="E10" s="16"/>
      <c r="F10" s="16"/>
      <c r="G10" s="16"/>
      <c r="H10" s="16"/>
      <c r="I10" s="14"/>
      <c r="J10" s="14"/>
      <c r="K10" s="14"/>
      <c r="L10" s="14"/>
      <c r="M10" s="14"/>
      <c r="N10" s="14"/>
      <c r="O10" s="14"/>
      <c r="P10" s="14"/>
      <c r="Q10" s="14"/>
      <c r="R10" s="14"/>
      <c r="S10" s="14"/>
      <c r="T10" s="14"/>
      <c r="U10" s="14"/>
      <c r="V10" s="14"/>
      <c r="W10" s="14"/>
      <c r="X10" s="14"/>
    </row>
    <row r="11" spans="1:24" x14ac:dyDescent="0.45">
      <c r="A11" s="12" t="str">
        <f>IF(AND('NQTL Summary'!D12="Yes",'NQTL Summary'!C12="Yes"),'NQTL Summary'!A12,"")</f>
        <v/>
      </c>
      <c r="B11" s="25" t="str">
        <f t="array" ref="B11">IF(COUNTIF($A$3:$A$33,"?*")&lt;ROW(A11)-2,"",INDEX(A:A,SMALL(IF(A$3:A$33&lt;&gt;"",ROW(A$3:A$33)),ROWS(A$3:A11))))</f>
        <v/>
      </c>
      <c r="C11" s="15"/>
      <c r="D11" s="16"/>
      <c r="E11" s="16"/>
      <c r="F11" s="16"/>
      <c r="G11" s="16"/>
      <c r="H11" s="16"/>
      <c r="I11" s="14"/>
      <c r="J11" s="14"/>
      <c r="K11" s="14"/>
      <c r="L11" s="14"/>
      <c r="M11" s="14"/>
      <c r="N11" s="14"/>
      <c r="O11" s="14"/>
      <c r="P11" s="14"/>
      <c r="Q11" s="14"/>
      <c r="R11" s="14"/>
      <c r="S11" s="14"/>
      <c r="T11" s="14"/>
      <c r="U11" s="14"/>
      <c r="V11" s="14"/>
      <c r="W11" s="14"/>
      <c r="X11" s="14"/>
    </row>
    <row r="12" spans="1:24" x14ac:dyDescent="0.45">
      <c r="A12" s="12" t="str">
        <f>IF(AND('NQTL Summary'!D13="Yes",'NQTL Summary'!C13="Yes"),'NQTL Summary'!A13,"")</f>
        <v/>
      </c>
      <c r="B12" s="25" t="str">
        <f t="array" ref="B12">IF(COUNTIF($A$3:$A$33,"?*")&lt;ROW(A12)-2,"",INDEX(A:A,SMALL(IF(A$3:A$33&lt;&gt;"",ROW(A$3:A$33)),ROWS(A$3:A12))))</f>
        <v/>
      </c>
      <c r="C12" s="15"/>
      <c r="D12" s="16"/>
      <c r="E12" s="16"/>
      <c r="F12" s="16"/>
      <c r="G12" s="16"/>
      <c r="H12" s="16"/>
      <c r="I12" s="14"/>
      <c r="J12" s="14"/>
      <c r="K12" s="14"/>
      <c r="L12" s="14"/>
      <c r="M12" s="14"/>
      <c r="N12" s="14"/>
      <c r="O12" s="14"/>
      <c r="P12" s="14"/>
      <c r="Q12" s="14"/>
      <c r="R12" s="14"/>
      <c r="S12" s="14"/>
      <c r="T12" s="14"/>
      <c r="U12" s="14"/>
      <c r="V12" s="14"/>
      <c r="W12" s="14"/>
      <c r="X12" s="14"/>
    </row>
    <row r="13" spans="1:24" x14ac:dyDescent="0.45">
      <c r="A13" s="12" t="str">
        <f>IF(AND('NQTL Summary'!D14="Yes",'NQTL Summary'!C14="Yes"),'NQTL Summary'!A14,"")</f>
        <v/>
      </c>
      <c r="B13" s="25" t="str">
        <f t="array" ref="B13">IF(COUNTIF($A$3:$A$33,"?*")&lt;ROW(A13)-2,"",INDEX(A:A,SMALL(IF(A$3:A$33&lt;&gt;"",ROW(A$3:A$33)),ROWS(A$3:A13))))</f>
        <v/>
      </c>
      <c r="C13" s="15"/>
      <c r="D13" s="16"/>
      <c r="E13" s="16"/>
      <c r="F13" s="16"/>
      <c r="G13" s="16"/>
      <c r="H13" s="16"/>
      <c r="I13" s="14"/>
      <c r="J13" s="14"/>
      <c r="K13" s="14"/>
      <c r="L13" s="14"/>
      <c r="M13" s="14"/>
      <c r="N13" s="14"/>
      <c r="O13" s="14"/>
      <c r="P13" s="14"/>
      <c r="Q13" s="14"/>
      <c r="R13" s="14"/>
      <c r="S13" s="14"/>
      <c r="T13" s="14"/>
      <c r="U13" s="14"/>
      <c r="V13" s="14"/>
      <c r="W13" s="14"/>
      <c r="X13" s="14"/>
    </row>
    <row r="14" spans="1:24" x14ac:dyDescent="0.45">
      <c r="A14" s="12" t="str">
        <f>IF(AND('NQTL Summary'!D15="Yes",'NQTL Summary'!C15="Yes"),'NQTL Summary'!A15,"")</f>
        <v/>
      </c>
      <c r="B14" s="25" t="str">
        <f t="array" ref="B14">IF(COUNTIF($A$3:$A$33,"?*")&lt;ROW(A14)-2,"",INDEX(A:A,SMALL(IF(A$3:A$33&lt;&gt;"",ROW(A$3:A$33)),ROWS(A$3:A14))))</f>
        <v/>
      </c>
      <c r="C14" s="15"/>
      <c r="D14" s="16"/>
      <c r="E14" s="16"/>
      <c r="F14" s="16"/>
      <c r="G14" s="16"/>
      <c r="H14" s="16"/>
      <c r="I14" s="14"/>
      <c r="J14" s="14"/>
      <c r="K14" s="14"/>
      <c r="L14" s="14"/>
      <c r="M14" s="14"/>
      <c r="N14" s="14"/>
      <c r="O14" s="14"/>
      <c r="P14" s="14"/>
      <c r="Q14" s="14"/>
      <c r="R14" s="14"/>
      <c r="S14" s="14"/>
      <c r="T14" s="14"/>
      <c r="U14" s="14"/>
      <c r="V14" s="14"/>
      <c r="W14" s="14"/>
      <c r="X14" s="14"/>
    </row>
    <row r="15" spans="1:24" x14ac:dyDescent="0.45">
      <c r="A15" s="12" t="str">
        <f>IF(AND('NQTL Summary'!D16="Yes",'NQTL Summary'!C16="Yes"),'NQTL Summary'!A16,"")</f>
        <v/>
      </c>
      <c r="B15" s="25" t="str">
        <f t="array" ref="B15">IF(COUNTIF($A$3:$A$33,"?*")&lt;ROW(A15)-2,"",INDEX(A:A,SMALL(IF(A$3:A$33&lt;&gt;"",ROW(A$3:A$33)),ROWS(A$3:A15))))</f>
        <v/>
      </c>
      <c r="C15" s="15"/>
      <c r="D15" s="16"/>
      <c r="E15" s="16"/>
      <c r="F15" s="16"/>
      <c r="G15" s="16"/>
      <c r="H15" s="16"/>
      <c r="I15" s="14"/>
      <c r="J15" s="14"/>
      <c r="K15" s="14"/>
      <c r="L15" s="14"/>
      <c r="M15" s="14"/>
      <c r="N15" s="14"/>
      <c r="O15" s="14"/>
      <c r="P15" s="14"/>
      <c r="Q15" s="14"/>
      <c r="R15" s="14"/>
      <c r="S15" s="14"/>
      <c r="T15" s="14"/>
      <c r="U15" s="14"/>
      <c r="V15" s="14"/>
      <c r="W15" s="14"/>
      <c r="X15" s="14"/>
    </row>
    <row r="16" spans="1:24" x14ac:dyDescent="0.45">
      <c r="A16" s="12" t="str">
        <f>IF(AND('NQTL Summary'!D17="Yes",'NQTL Summary'!C17="Yes"),'NQTL Summary'!A17,"")</f>
        <v/>
      </c>
      <c r="B16" s="25" t="str">
        <f t="array" ref="B16">IF(COUNTIF($A$3:$A$33,"?*")&lt;ROW(A16)-2,"",INDEX(A:A,SMALL(IF(A$3:A$33&lt;&gt;"",ROW(A$3:A$33)),ROWS(A$3:A16))))</f>
        <v/>
      </c>
      <c r="C16" s="15"/>
      <c r="D16" s="16"/>
      <c r="E16" s="16"/>
      <c r="F16" s="16"/>
      <c r="G16" s="16"/>
      <c r="H16" s="16"/>
      <c r="I16" s="14"/>
      <c r="J16" s="14"/>
      <c r="K16" s="14"/>
      <c r="L16" s="14"/>
      <c r="M16" s="14"/>
      <c r="N16" s="14"/>
      <c r="O16" s="14"/>
      <c r="P16" s="14"/>
      <c r="Q16" s="14"/>
      <c r="R16" s="14"/>
      <c r="S16" s="14"/>
      <c r="T16" s="14"/>
      <c r="U16" s="14"/>
      <c r="V16" s="14"/>
      <c r="W16" s="14"/>
      <c r="X16" s="14"/>
    </row>
    <row r="17" spans="1:24" x14ac:dyDescent="0.45">
      <c r="A17" s="12" t="str">
        <f>IF(AND('NQTL Summary'!D18="Yes",'NQTL Summary'!C18="Yes"),'NQTL Summary'!A18,"")</f>
        <v/>
      </c>
      <c r="B17" s="25" t="str">
        <f t="array" ref="B17">IF(COUNTIF($A$3:$A$33,"?*")&lt;ROW(A17)-2,"",INDEX(A:A,SMALL(IF(A$3:A$33&lt;&gt;"",ROW(A$3:A$33)),ROWS(A$3:A17))))</f>
        <v/>
      </c>
      <c r="C17" s="15"/>
      <c r="D17" s="16"/>
      <c r="E17" s="16"/>
      <c r="F17" s="16"/>
      <c r="G17" s="16"/>
      <c r="H17" s="16"/>
      <c r="I17" s="14"/>
      <c r="J17" s="14"/>
      <c r="K17" s="14"/>
      <c r="L17" s="14"/>
      <c r="M17" s="14"/>
      <c r="N17" s="14"/>
      <c r="O17" s="14"/>
      <c r="P17" s="14"/>
      <c r="Q17" s="14"/>
      <c r="R17" s="14"/>
      <c r="S17" s="14"/>
      <c r="T17" s="14"/>
      <c r="U17" s="14"/>
      <c r="V17" s="14"/>
      <c r="W17" s="14"/>
      <c r="X17" s="14"/>
    </row>
    <row r="18" spans="1:24" x14ac:dyDescent="0.45">
      <c r="A18" s="12" t="str">
        <f>IF(AND('NQTL Summary'!D19="Yes",'NQTL Summary'!C19="Yes"),'NQTL Summary'!A19,"")</f>
        <v/>
      </c>
      <c r="B18" s="25" t="str">
        <f t="array" ref="B18">IF(COUNTIF($A$3:$A$33,"?*")&lt;ROW(A18)-2,"",INDEX(A:A,SMALL(IF(A$3:A$33&lt;&gt;"",ROW(A$3:A$33)),ROWS(A$3:A18))))</f>
        <v/>
      </c>
      <c r="C18" s="15"/>
      <c r="D18" s="16"/>
      <c r="E18" s="16"/>
      <c r="F18" s="16"/>
      <c r="G18" s="16"/>
      <c r="H18" s="16"/>
      <c r="I18" s="14"/>
      <c r="J18" s="14"/>
      <c r="K18" s="14"/>
      <c r="L18" s="14"/>
      <c r="M18" s="14"/>
      <c r="N18" s="14"/>
      <c r="O18" s="14"/>
      <c r="P18" s="14"/>
      <c r="Q18" s="14"/>
      <c r="R18" s="14"/>
      <c r="S18" s="14"/>
      <c r="T18" s="14"/>
      <c r="U18" s="14"/>
      <c r="V18" s="14"/>
      <c r="W18" s="14"/>
      <c r="X18" s="14"/>
    </row>
    <row r="19" spans="1:24" x14ac:dyDescent="0.45">
      <c r="A19" s="12" t="str">
        <f>IF(AND('NQTL Summary'!D20="Yes",'NQTL Summary'!C20="Yes"),'NQTL Summary'!A20,"")</f>
        <v/>
      </c>
      <c r="B19" s="25" t="str">
        <f t="array" ref="B19">IF(COUNTIF($A$3:$A$33,"?*")&lt;ROW(A19)-2,"",INDEX(A:A,SMALL(IF(A$3:A$33&lt;&gt;"",ROW(A$3:A$33)),ROWS(A$3:A19))))</f>
        <v/>
      </c>
      <c r="C19" s="15"/>
      <c r="D19" s="16"/>
      <c r="E19" s="16"/>
      <c r="F19" s="16"/>
      <c r="G19" s="16"/>
      <c r="H19" s="16"/>
      <c r="I19" s="14"/>
      <c r="J19" s="14"/>
      <c r="K19" s="14"/>
      <c r="L19" s="14"/>
      <c r="M19" s="14"/>
      <c r="N19" s="14"/>
      <c r="O19" s="14"/>
      <c r="P19" s="14"/>
      <c r="Q19" s="14"/>
      <c r="R19" s="14"/>
      <c r="S19" s="14"/>
      <c r="T19" s="14"/>
      <c r="U19" s="14"/>
      <c r="V19" s="14"/>
      <c r="W19" s="14"/>
      <c r="X19" s="14"/>
    </row>
    <row r="20" spans="1:24" x14ac:dyDescent="0.45">
      <c r="A20" s="12" t="str">
        <f>IF(AND('NQTL Summary'!D21="Yes",'NQTL Summary'!C21="Yes"),'NQTL Summary'!A21,"")</f>
        <v/>
      </c>
      <c r="B20" s="25" t="str">
        <f t="array" ref="B20">IF(COUNTIF($A$3:$A$33,"?*")&lt;ROW(A20)-2,"",INDEX(A:A,SMALL(IF(A$3:A$33&lt;&gt;"",ROW(A$3:A$33)),ROWS(A$3:A20))))</f>
        <v/>
      </c>
      <c r="C20" s="15"/>
      <c r="D20" s="16"/>
      <c r="E20" s="16"/>
      <c r="F20" s="16"/>
      <c r="G20" s="16"/>
      <c r="H20" s="16"/>
      <c r="I20" s="14"/>
      <c r="J20" s="14"/>
      <c r="K20" s="14"/>
      <c r="L20" s="14"/>
      <c r="M20" s="14"/>
      <c r="N20" s="14"/>
      <c r="O20" s="14"/>
      <c r="P20" s="14"/>
      <c r="Q20" s="14"/>
      <c r="R20" s="14"/>
      <c r="S20" s="14"/>
      <c r="T20" s="14"/>
      <c r="U20" s="14"/>
      <c r="V20" s="14"/>
      <c r="W20" s="14"/>
      <c r="X20" s="14"/>
    </row>
    <row r="21" spans="1:24" x14ac:dyDescent="0.45">
      <c r="A21" s="12" t="str">
        <f>IF(AND('NQTL Summary'!D22="Yes",'NQTL Summary'!C22="Yes"),'NQTL Summary'!A22,"")</f>
        <v/>
      </c>
      <c r="B21" s="25" t="str">
        <f t="array" ref="B21">IF(COUNTIF($A$3:$A$33,"?*")&lt;ROW(A21)-2,"",INDEX(A:A,SMALL(IF(A$3:A$33&lt;&gt;"",ROW(A$3:A$33)),ROWS(A$3:A21))))</f>
        <v/>
      </c>
      <c r="C21" s="15"/>
      <c r="D21" s="16"/>
      <c r="E21" s="16"/>
      <c r="F21" s="16"/>
      <c r="G21" s="16"/>
      <c r="H21" s="16"/>
      <c r="I21" s="14"/>
      <c r="J21" s="14"/>
      <c r="K21" s="14"/>
      <c r="L21" s="14"/>
      <c r="M21" s="14"/>
      <c r="N21" s="14"/>
      <c r="O21" s="14"/>
      <c r="P21" s="14"/>
      <c r="Q21" s="14"/>
      <c r="R21" s="14"/>
      <c r="S21" s="14"/>
      <c r="T21" s="14"/>
      <c r="U21" s="14"/>
      <c r="V21" s="14"/>
      <c r="W21" s="14"/>
      <c r="X21" s="14"/>
    </row>
    <row r="22" spans="1:24" x14ac:dyDescent="0.45">
      <c r="A22" s="12" t="str">
        <f>IF(AND('NQTL Summary'!D23="Yes",'NQTL Summary'!C23="Yes"),'NQTL Summary'!A23,"")</f>
        <v/>
      </c>
      <c r="B22" s="25" t="str">
        <f t="array" ref="B22">IF(COUNTIF($A$3:$A$33,"?*")&lt;ROW(A22)-2,"",INDEX(A:A,SMALL(IF(A$3:A$33&lt;&gt;"",ROW(A$3:A$33)),ROWS(A$3:A22))))</f>
        <v/>
      </c>
      <c r="C22" s="15"/>
      <c r="D22" s="16"/>
      <c r="E22" s="16"/>
      <c r="F22" s="16"/>
      <c r="G22" s="16"/>
      <c r="H22" s="16"/>
      <c r="I22" s="14"/>
      <c r="J22" s="14"/>
      <c r="K22" s="14"/>
      <c r="L22" s="14"/>
      <c r="M22" s="14"/>
      <c r="N22" s="14"/>
      <c r="O22" s="14"/>
      <c r="P22" s="14"/>
      <c r="Q22" s="14"/>
      <c r="R22" s="14"/>
      <c r="S22" s="14"/>
      <c r="T22" s="14"/>
      <c r="U22" s="14"/>
      <c r="V22" s="14"/>
      <c r="W22" s="14"/>
      <c r="X22" s="14"/>
    </row>
    <row r="23" spans="1:24" x14ac:dyDescent="0.45">
      <c r="A23" s="12" t="str">
        <f>IF(AND('NQTL Summary'!D24="Yes",'NQTL Summary'!C24="Yes"),'NQTL Summary'!A24,"")</f>
        <v/>
      </c>
      <c r="B23" s="25" t="str">
        <f t="array" ref="B23">IF(COUNTIF($A$3:$A$33,"?*")&lt;ROW(A23)-2,"",INDEX(A:A,SMALL(IF(A$3:A$33&lt;&gt;"",ROW(A$3:A$33)),ROWS(A$3:A23))))</f>
        <v/>
      </c>
      <c r="C23" s="15"/>
      <c r="D23" s="16"/>
      <c r="E23" s="16"/>
      <c r="F23" s="16"/>
      <c r="G23" s="16"/>
      <c r="H23" s="16"/>
      <c r="I23" s="14"/>
      <c r="J23" s="14"/>
      <c r="K23" s="14"/>
      <c r="L23" s="14"/>
      <c r="M23" s="14"/>
      <c r="N23" s="14"/>
      <c r="O23" s="14"/>
      <c r="P23" s="14"/>
      <c r="Q23" s="14"/>
      <c r="R23" s="14"/>
      <c r="S23" s="14"/>
      <c r="T23" s="14"/>
      <c r="U23" s="14"/>
      <c r="V23" s="14"/>
      <c r="W23" s="14"/>
      <c r="X23" s="14"/>
    </row>
    <row r="24" spans="1:24" x14ac:dyDescent="0.45">
      <c r="A24" s="12" t="str">
        <f>IF(AND('NQTL Summary'!D25="Yes",'NQTL Summary'!C25="Yes"),'NQTL Summary'!A25,"")</f>
        <v/>
      </c>
      <c r="B24" s="25" t="str">
        <f t="array" ref="B24">IF(COUNTIF($A$3:$A$33,"?*")&lt;ROW(A24)-2,"",INDEX(A:A,SMALL(IF(A$3:A$33&lt;&gt;"",ROW(A$3:A$33)),ROWS(A$3:A24))))</f>
        <v/>
      </c>
      <c r="C24" s="15"/>
      <c r="D24" s="16"/>
      <c r="E24" s="16"/>
      <c r="F24" s="16"/>
      <c r="G24" s="16"/>
      <c r="H24" s="16"/>
      <c r="I24" s="14"/>
      <c r="J24" s="14"/>
      <c r="K24" s="14"/>
      <c r="L24" s="14"/>
      <c r="M24" s="14"/>
      <c r="N24" s="14"/>
      <c r="O24" s="14"/>
      <c r="P24" s="14"/>
      <c r="Q24" s="14"/>
      <c r="R24" s="14"/>
      <c r="S24" s="14"/>
      <c r="T24" s="14"/>
      <c r="U24" s="14"/>
      <c r="V24" s="14"/>
      <c r="W24" s="14"/>
      <c r="X24" s="14"/>
    </row>
    <row r="25" spans="1:24" x14ac:dyDescent="0.45">
      <c r="A25" s="12" t="str">
        <f>IF(AND('NQTL Summary'!D26="Yes",'NQTL Summary'!C26="Yes"),'NQTL Summary'!A26,"")</f>
        <v/>
      </c>
      <c r="B25" s="25" t="str">
        <f t="array" ref="B25">IF(COUNTIF($A$3:$A$33,"?*")&lt;ROW(A25)-2,"",INDEX(A:A,SMALL(IF(A$3:A$33&lt;&gt;"",ROW(A$3:A$33)),ROWS(A$3:A25))))</f>
        <v/>
      </c>
      <c r="C25" s="15"/>
      <c r="D25" s="16"/>
      <c r="E25" s="16"/>
      <c r="F25" s="16"/>
      <c r="G25" s="16"/>
      <c r="H25" s="16"/>
      <c r="I25" s="14"/>
      <c r="J25" s="14"/>
      <c r="K25" s="14"/>
      <c r="L25" s="14"/>
      <c r="M25" s="14"/>
      <c r="N25" s="14"/>
      <c r="O25" s="14"/>
      <c r="P25" s="14"/>
      <c r="Q25" s="14"/>
      <c r="R25" s="14"/>
      <c r="S25" s="14"/>
      <c r="T25" s="14"/>
      <c r="U25" s="14"/>
      <c r="V25" s="14"/>
      <c r="W25" s="14"/>
      <c r="X25" s="14"/>
    </row>
    <row r="26" spans="1:24" x14ac:dyDescent="0.45">
      <c r="A26" s="12" t="str">
        <f>IF(AND('NQTL Summary'!D27="Yes",'NQTL Summary'!C27="Yes"),'NQTL Summary'!A27,"")</f>
        <v/>
      </c>
      <c r="B26" s="25" t="str">
        <f t="array" ref="B26">IF(COUNTIF($A$3:$A$33,"?*")&lt;ROW(A26)-2,"",INDEX(A:A,SMALL(IF(A$3:A$33&lt;&gt;"",ROW(A$3:A$33)),ROWS(A$3:A26))))</f>
        <v/>
      </c>
      <c r="C26" s="15"/>
      <c r="D26" s="16"/>
      <c r="E26" s="16"/>
      <c r="F26" s="16"/>
      <c r="G26" s="16"/>
      <c r="H26" s="16"/>
      <c r="I26" s="14"/>
      <c r="J26" s="14"/>
      <c r="K26" s="14"/>
      <c r="L26" s="14"/>
      <c r="M26" s="14"/>
      <c r="N26" s="14"/>
      <c r="O26" s="14"/>
      <c r="P26" s="14"/>
      <c r="Q26" s="14"/>
      <c r="R26" s="14"/>
      <c r="S26" s="14"/>
      <c r="T26" s="14"/>
      <c r="U26" s="14"/>
      <c r="V26" s="14"/>
      <c r="W26" s="14"/>
      <c r="X26" s="14"/>
    </row>
    <row r="27" spans="1:24" x14ac:dyDescent="0.45">
      <c r="A27" s="12" t="str">
        <f>IF(AND('NQTL Summary'!D28="Yes",'NQTL Summary'!C28="Yes"),'NQTL Summary'!A28,"")</f>
        <v/>
      </c>
      <c r="B27" s="25" t="str">
        <f t="array" ref="B27">IF(COUNTIF($A$3:$A$33,"?*")&lt;ROW(A27)-2,"",INDEX(A:A,SMALL(IF(A$3:A$33&lt;&gt;"",ROW(A$3:A$33)),ROWS(A$3:A27))))</f>
        <v/>
      </c>
      <c r="C27" s="15"/>
      <c r="D27" s="16"/>
      <c r="E27" s="16"/>
      <c r="F27" s="16"/>
      <c r="G27" s="16"/>
      <c r="H27" s="16"/>
      <c r="I27" s="14"/>
      <c r="J27" s="14"/>
      <c r="K27" s="14"/>
      <c r="L27" s="14"/>
      <c r="M27" s="14"/>
      <c r="N27" s="14"/>
      <c r="O27" s="14"/>
      <c r="P27" s="14"/>
      <c r="Q27" s="14"/>
      <c r="R27" s="14"/>
      <c r="S27" s="14"/>
      <c r="T27" s="14"/>
      <c r="U27" s="14"/>
      <c r="V27" s="14"/>
      <c r="W27" s="14"/>
      <c r="X27" s="14"/>
    </row>
    <row r="28" spans="1:24" x14ac:dyDescent="0.45">
      <c r="A28" s="12" t="str">
        <f>IF(AND('NQTL Summary'!D29="Yes",'NQTL Summary'!C29="Yes"),'NQTL Summary'!A29,"")</f>
        <v/>
      </c>
      <c r="B28" s="25" t="str">
        <f t="array" ref="B28">IF(COUNTIF($A$3:$A$33,"?*")&lt;ROW(A28)-2,"",INDEX(A:A,SMALL(IF(A$3:A$33&lt;&gt;"",ROW(A$3:A$33)),ROWS(A$3:A28))))</f>
        <v/>
      </c>
      <c r="C28" s="15"/>
      <c r="D28" s="16"/>
      <c r="E28" s="16"/>
      <c r="F28" s="16"/>
      <c r="G28" s="16"/>
      <c r="H28" s="16"/>
      <c r="I28" s="14"/>
      <c r="J28" s="14"/>
      <c r="K28" s="14"/>
      <c r="L28" s="14"/>
      <c r="M28" s="14"/>
      <c r="N28" s="14"/>
      <c r="O28" s="14"/>
      <c r="P28" s="14"/>
      <c r="Q28" s="14"/>
      <c r="R28" s="14"/>
      <c r="S28" s="14"/>
      <c r="T28" s="14"/>
      <c r="U28" s="14"/>
      <c r="V28" s="14"/>
      <c r="W28" s="14"/>
      <c r="X28" s="14"/>
    </row>
    <row r="29" spans="1:24" x14ac:dyDescent="0.45">
      <c r="A29" s="12" t="str">
        <f>IF(AND('NQTL Summary'!D30="Yes",'NQTL Summary'!C30="Yes"),'NQTL Summary'!A30,"")</f>
        <v/>
      </c>
      <c r="B29" s="25" t="str">
        <f t="array" ref="B29">IF(COUNTIF($A$3:$A$33,"?*")&lt;ROW(A29)-2,"",INDEX(A:A,SMALL(IF(A$3:A$33&lt;&gt;"",ROW(A$3:A$33)),ROWS(A$3:A29))))</f>
        <v/>
      </c>
      <c r="C29" s="15"/>
      <c r="D29" s="16"/>
      <c r="E29" s="16"/>
      <c r="F29" s="16"/>
      <c r="G29" s="16"/>
      <c r="H29" s="16"/>
      <c r="I29" s="14"/>
      <c r="J29" s="14"/>
      <c r="K29" s="14"/>
      <c r="L29" s="14"/>
      <c r="M29" s="14"/>
      <c r="N29" s="14"/>
      <c r="O29" s="14"/>
      <c r="P29" s="14"/>
      <c r="Q29" s="14"/>
      <c r="R29" s="14"/>
      <c r="S29" s="14"/>
      <c r="T29" s="14"/>
      <c r="U29" s="14"/>
      <c r="V29" s="14"/>
      <c r="W29" s="14"/>
      <c r="X29" s="14"/>
    </row>
    <row r="30" spans="1:24" x14ac:dyDescent="0.45">
      <c r="A30" s="12" t="str">
        <f>IF(AND('NQTL Summary'!D31="Yes",'NQTL Summary'!C31="Yes"),'NQTL Summary'!A31,"")</f>
        <v/>
      </c>
      <c r="B30" s="25" t="str">
        <f t="array" ref="B30">IF(COUNTIF($A$3:$A$33,"?*")&lt;ROW(A30)-2,"",INDEX(A:A,SMALL(IF(A$3:A$33&lt;&gt;"",ROW(A$3:A$33)),ROWS(A$3:A30))))</f>
        <v/>
      </c>
      <c r="C30" s="15"/>
      <c r="D30" s="16"/>
      <c r="E30" s="16"/>
      <c r="F30" s="16"/>
      <c r="G30" s="16"/>
      <c r="H30" s="16"/>
      <c r="I30" s="14"/>
      <c r="J30" s="14"/>
      <c r="K30" s="14"/>
      <c r="L30" s="14"/>
      <c r="M30" s="14"/>
      <c r="N30" s="14"/>
      <c r="O30" s="14"/>
      <c r="P30" s="14"/>
      <c r="Q30" s="14"/>
      <c r="R30" s="14"/>
      <c r="S30" s="14"/>
      <c r="T30" s="14"/>
      <c r="U30" s="14"/>
      <c r="V30" s="14"/>
      <c r="W30" s="14"/>
      <c r="X30" s="14"/>
    </row>
    <row r="31" spans="1:24" x14ac:dyDescent="0.45">
      <c r="A31" s="12" t="str">
        <f>IF(AND('NQTL Summary'!D32="Yes",'NQTL Summary'!C32="Yes"),'NQTL Summary'!A32,"")</f>
        <v/>
      </c>
      <c r="B31" s="25" t="str">
        <f t="array" ref="B31">IF(COUNTIF($A$3:$A$33,"?*")&lt;ROW(A31)-2,"",INDEX(A:A,SMALL(IF(A$3:A$33&lt;&gt;"",ROW(A$3:A$33)),ROWS(A$3:A31))))</f>
        <v/>
      </c>
      <c r="C31" s="15"/>
      <c r="D31" s="16"/>
      <c r="E31" s="16"/>
      <c r="F31" s="16"/>
      <c r="G31" s="16"/>
      <c r="H31" s="16"/>
      <c r="I31" s="14"/>
      <c r="J31" s="14"/>
      <c r="K31" s="14"/>
      <c r="L31" s="14"/>
      <c r="M31" s="14"/>
      <c r="N31" s="14"/>
      <c r="O31" s="14"/>
      <c r="P31" s="14"/>
      <c r="Q31" s="14"/>
      <c r="R31" s="14"/>
      <c r="S31" s="14"/>
      <c r="T31" s="14"/>
      <c r="U31" s="14"/>
      <c r="V31" s="14"/>
      <c r="W31" s="14"/>
      <c r="X31" s="14"/>
    </row>
    <row r="32" spans="1:24" x14ac:dyDescent="0.45">
      <c r="A32" s="17" t="str">
        <f>IF(AND('NQTL Summary'!D33="Yes",'NQTL Summary'!C33="Yes"),'NQTL Summary'!A33,"")</f>
        <v/>
      </c>
      <c r="B32" s="27" t="str">
        <f t="array" ref="B32">IF(COUNTIF($A$3:$A$33,"?*")&lt;ROW(A32)-2,"",INDEX(A:A,SMALL(IF(A$3:A$33&lt;&gt;"",ROW(A$3:A$33)),ROWS(A$3:A32))))</f>
        <v/>
      </c>
      <c r="C32" s="18"/>
      <c r="D32" s="19"/>
      <c r="E32" s="19"/>
      <c r="F32" s="19"/>
      <c r="G32" s="19"/>
      <c r="H32" s="19"/>
      <c r="I32" s="14"/>
      <c r="J32" s="14"/>
      <c r="K32" s="14"/>
      <c r="L32" s="14"/>
      <c r="M32" s="14"/>
      <c r="N32" s="14"/>
      <c r="O32" s="14"/>
      <c r="P32" s="14"/>
      <c r="Q32" s="14"/>
      <c r="R32" s="14"/>
      <c r="S32" s="14"/>
      <c r="T32" s="14"/>
      <c r="U32" s="14"/>
      <c r="V32" s="14"/>
      <c r="W32" s="14"/>
      <c r="X32" s="14"/>
    </row>
    <row r="33" ht="16.5" customHeight="1" x14ac:dyDescent="0.45"/>
    <row r="62" spans="7:7" x14ac:dyDescent="0.45">
      <c r="G62" s="20"/>
    </row>
  </sheetData>
  <sheetProtection formatCells="0"/>
  <mergeCells count="1">
    <mergeCell ref="D1:E1"/>
  </mergeCells>
  <pageMargins left="0.7" right="0.7" top="0.75" bottom="0.75" header="0.3" footer="0.3"/>
  <pageSetup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62"/>
  <sheetViews>
    <sheetView zoomScale="70" zoomScaleNormal="70" workbookViewId="0">
      <pane xSplit="3" ySplit="2" topLeftCell="D32" activePane="bottomRight" state="frozen"/>
      <selection activeCell="C3" sqref="C3"/>
      <selection pane="topRight" activeCell="C3" sqref="C3"/>
      <selection pane="bottomLeft" activeCell="C3" sqref="C3"/>
      <selection pane="bottomRight" activeCell="C35" sqref="C35"/>
    </sheetView>
  </sheetViews>
  <sheetFormatPr defaultColWidth="8.75" defaultRowHeight="17.5" x14ac:dyDescent="0.45"/>
  <cols>
    <col min="1" max="1" width="12.75" style="8" hidden="1" customWidth="1"/>
    <col min="2" max="2" width="17.5" style="8" customWidth="1"/>
    <col min="3" max="3" width="36.75" style="8" customWidth="1"/>
    <col min="4" max="5" width="28.75" style="8" customWidth="1"/>
    <col min="6" max="6" width="56.75" style="8" customWidth="1"/>
    <col min="7" max="8" width="65.75" style="8" customWidth="1"/>
    <col min="9" max="9" width="22.83203125" style="8" customWidth="1"/>
    <col min="10" max="23" width="27.25" style="8" customWidth="1"/>
    <col min="24" max="24" width="18.83203125" style="8" customWidth="1"/>
    <col min="25" max="16384" width="8.75" style="8"/>
  </cols>
  <sheetData>
    <row r="1" spans="1:24" ht="55.9" customHeight="1" x14ac:dyDescent="0.45">
      <c r="B1" s="8" t="str">
        <f>'NQTL Summary'!A2</f>
        <v xml:space="preserve">Plan:  </v>
      </c>
      <c r="C1" s="68" t="str">
        <f ca="1">MID(CELL("filename",A113),FIND("]",CELL("filename",A113))+1,255)</f>
        <v>INN- Outpatient</v>
      </c>
      <c r="D1" s="86" t="s">
        <v>71</v>
      </c>
      <c r="E1" s="86"/>
      <c r="F1" s="64" t="s">
        <v>61</v>
      </c>
      <c r="G1" s="66" t="s">
        <v>38</v>
      </c>
      <c r="H1" s="69" t="s">
        <v>39</v>
      </c>
      <c r="I1" s="9"/>
      <c r="J1" s="9"/>
      <c r="K1" s="9"/>
      <c r="L1" s="9"/>
      <c r="M1" s="9"/>
      <c r="N1" s="9"/>
      <c r="O1" s="9"/>
      <c r="P1" s="9"/>
      <c r="Q1" s="9"/>
      <c r="R1" s="9"/>
      <c r="S1" s="9"/>
      <c r="T1" s="9"/>
      <c r="U1" s="9"/>
      <c r="V1" s="9"/>
      <c r="W1" s="9"/>
      <c r="X1" s="9"/>
    </row>
    <row r="2" spans="1:24" ht="91.15" customHeight="1" x14ac:dyDescent="0.45">
      <c r="A2" s="10" t="s">
        <v>33</v>
      </c>
      <c r="B2" s="10" t="s">
        <v>33</v>
      </c>
      <c r="C2" s="65" t="s">
        <v>72</v>
      </c>
      <c r="D2" s="75" t="s">
        <v>70</v>
      </c>
      <c r="E2" s="75" t="s">
        <v>16</v>
      </c>
      <c r="F2" s="64" t="s">
        <v>81</v>
      </c>
      <c r="G2" s="66" t="s">
        <v>82</v>
      </c>
      <c r="H2" s="67" t="s">
        <v>83</v>
      </c>
      <c r="I2" s="9"/>
      <c r="J2" s="9"/>
      <c r="K2" s="11"/>
      <c r="L2" s="11"/>
      <c r="M2" s="11"/>
      <c r="N2" s="11"/>
      <c r="O2" s="11"/>
      <c r="P2" s="11"/>
      <c r="Q2" s="11"/>
      <c r="R2" s="11"/>
      <c r="S2" s="11"/>
      <c r="T2" s="11"/>
      <c r="U2" s="11"/>
      <c r="V2" s="11"/>
      <c r="W2" s="11"/>
      <c r="X2" s="11"/>
    </row>
    <row r="3" spans="1:24" x14ac:dyDescent="0.45">
      <c r="A3" s="12" t="str">
        <f>IF(AND('NQTL Summary'!D4="Yes",'NQTL Summary'!C4="Yes"),'NQTL Summary'!A4,"")</f>
        <v/>
      </c>
      <c r="B3" s="21" t="str">
        <f t="array" ref="B3">IF(COUNTIF($A$3:$A$33,"?*")&lt;ROW(A3)-2,"",INDEX(A:A,SMALL(IF(A$3:A$33&lt;&gt;"",ROW(A$3:A$33)),ROWS(A$3:A3))))</f>
        <v/>
      </c>
      <c r="C3" s="22"/>
      <c r="D3" s="24"/>
      <c r="E3" s="24"/>
      <c r="F3" s="24"/>
      <c r="G3" s="13"/>
      <c r="H3" s="24"/>
      <c r="I3" s="14"/>
      <c r="J3" s="9"/>
      <c r="K3" s="14"/>
      <c r="L3" s="14"/>
      <c r="M3" s="14"/>
      <c r="N3" s="14"/>
      <c r="O3" s="14"/>
      <c r="P3" s="14"/>
      <c r="Q3" s="14"/>
      <c r="R3" s="14"/>
      <c r="S3" s="14"/>
      <c r="T3" s="14"/>
      <c r="U3" s="14"/>
      <c r="V3" s="14"/>
      <c r="W3" s="14"/>
      <c r="X3" s="14"/>
    </row>
    <row r="4" spans="1:24" x14ac:dyDescent="0.45">
      <c r="A4" s="12" t="str">
        <f>IF(AND('NQTL Summary'!D5="Yes",'NQTL Summary'!C5="Yes"),'NQTL Summary'!A5,"")</f>
        <v/>
      </c>
      <c r="B4" s="25" t="str">
        <f t="array" ref="B4">IF(COUNTIF($A$3:$A$33,"?*")&lt;ROW(A4)-2,"",INDEX(A:A,SMALL(IF(A$3:A$33&lt;&gt;"",ROW(A$3:A$33)),ROWS(A$3:A4))))</f>
        <v/>
      </c>
      <c r="C4" s="26"/>
      <c r="D4" s="16"/>
      <c r="E4" s="16"/>
      <c r="F4" s="16"/>
      <c r="G4" s="16"/>
      <c r="H4" s="16"/>
      <c r="I4" s="14"/>
      <c r="J4" s="9"/>
      <c r="K4" s="14"/>
      <c r="L4" s="14"/>
      <c r="M4" s="14"/>
      <c r="N4" s="14"/>
      <c r="O4" s="14"/>
      <c r="P4" s="14"/>
      <c r="Q4" s="14"/>
      <c r="R4" s="14"/>
      <c r="S4" s="14"/>
      <c r="T4" s="14"/>
      <c r="U4" s="14"/>
      <c r="V4" s="14"/>
      <c r="W4" s="14"/>
      <c r="X4" s="14"/>
    </row>
    <row r="5" spans="1:24" x14ac:dyDescent="0.45">
      <c r="A5" s="12" t="str">
        <f>IF(AND('NQTL Summary'!D6="Yes",'NQTL Summary'!C6="Yes"),'NQTL Summary'!A6,"")</f>
        <v/>
      </c>
      <c r="B5" s="25" t="str">
        <f t="array" ref="B5">IF(COUNTIF($A$3:$A$33,"?*")&lt;ROW(A5)-2,"",INDEX(A:A,SMALL(IF(A$3:A$33&lt;&gt;"",ROW(A$3:A$33)),ROWS(A$3:A5))))</f>
        <v/>
      </c>
      <c r="C5" s="15"/>
      <c r="D5" s="16"/>
      <c r="E5" s="16"/>
      <c r="F5" s="16"/>
      <c r="G5" s="16"/>
      <c r="H5" s="16"/>
      <c r="I5" s="14"/>
      <c r="J5" s="9"/>
      <c r="K5" s="14"/>
      <c r="L5" s="14"/>
      <c r="M5" s="14"/>
      <c r="N5" s="14"/>
      <c r="O5" s="14"/>
      <c r="P5" s="14"/>
      <c r="Q5" s="14"/>
      <c r="R5" s="14"/>
      <c r="S5" s="14"/>
      <c r="T5" s="14"/>
      <c r="U5" s="14"/>
      <c r="V5" s="14"/>
      <c r="W5" s="14"/>
      <c r="X5" s="14"/>
    </row>
    <row r="6" spans="1:24" x14ac:dyDescent="0.45">
      <c r="A6" s="12" t="str">
        <f>IF(AND('NQTL Summary'!D7="Yes",'NQTL Summary'!C7="Yes"),'NQTL Summary'!A7,"")</f>
        <v/>
      </c>
      <c r="B6" s="25" t="str">
        <f t="array" ref="B6">IF(COUNTIF($A$3:$A$33,"?*")&lt;ROW(A6)-2,"",INDEX(A:A,SMALL(IF(A$3:A$33&lt;&gt;"",ROW(A$3:A$33)),ROWS(A$3:A6))))</f>
        <v/>
      </c>
      <c r="C6" s="15"/>
      <c r="D6" s="16"/>
      <c r="E6" s="16"/>
      <c r="F6" s="16"/>
      <c r="G6" s="16"/>
      <c r="H6" s="16"/>
      <c r="I6" s="14"/>
      <c r="J6" s="14"/>
      <c r="K6" s="14"/>
      <c r="L6" s="14"/>
      <c r="M6" s="14"/>
      <c r="N6" s="14"/>
      <c r="O6" s="14"/>
      <c r="P6" s="14"/>
      <c r="Q6" s="14"/>
      <c r="R6" s="14"/>
      <c r="S6" s="14"/>
      <c r="T6" s="14"/>
      <c r="U6" s="14"/>
      <c r="V6" s="14"/>
      <c r="W6" s="14"/>
      <c r="X6" s="14"/>
    </row>
    <row r="7" spans="1:24" x14ac:dyDescent="0.45">
      <c r="A7" s="12" t="str">
        <f>IF(AND('NQTL Summary'!D8="Yes",'NQTL Summary'!C8="Yes"),'NQTL Summary'!A8,"")</f>
        <v/>
      </c>
      <c r="B7" s="25" t="str">
        <f t="array" ref="B7">IF(COUNTIF($A$3:$A$33,"?*")&lt;ROW(A7)-2,"",INDEX(A:A,SMALL(IF(A$3:A$33&lt;&gt;"",ROW(A$3:A$33)),ROWS(A$3:A7))))</f>
        <v/>
      </c>
      <c r="C7" s="15"/>
      <c r="D7" s="16"/>
      <c r="E7" s="16"/>
      <c r="F7" s="16"/>
      <c r="G7" s="16"/>
      <c r="H7" s="16"/>
      <c r="I7" s="14"/>
      <c r="J7" s="14"/>
      <c r="K7" s="14"/>
      <c r="L7" s="14"/>
      <c r="M7" s="14"/>
      <c r="N7" s="14"/>
      <c r="O7" s="14"/>
      <c r="P7" s="14"/>
      <c r="Q7" s="14"/>
      <c r="R7" s="14"/>
      <c r="S7" s="14"/>
      <c r="T7" s="14"/>
      <c r="U7" s="14"/>
      <c r="V7" s="14"/>
      <c r="W7" s="14"/>
      <c r="X7" s="14"/>
    </row>
    <row r="8" spans="1:24" ht="19.149999999999999" customHeight="1" x14ac:dyDescent="0.45">
      <c r="A8" s="12" t="str">
        <f>IF(AND('NQTL Summary'!D9="Yes",'NQTL Summary'!C9="Yes"),'NQTL Summary'!A9,"")</f>
        <v/>
      </c>
      <c r="B8" s="25" t="str">
        <f t="array" ref="B8">IF(COUNTIF($A$3:$A$33,"?*")&lt;ROW(A8)-2,"",INDEX(A:A,SMALL(IF(A$3:A$33&lt;&gt;"",ROW(A$3:A$33)),ROWS(A$3:A8))))</f>
        <v/>
      </c>
      <c r="C8" s="15"/>
      <c r="D8" s="16"/>
      <c r="E8" s="16"/>
      <c r="F8" s="16"/>
      <c r="G8" s="16"/>
      <c r="H8" s="16"/>
      <c r="I8" s="14"/>
      <c r="J8" s="14"/>
      <c r="K8" s="14"/>
      <c r="L8" s="14"/>
      <c r="M8" s="14"/>
      <c r="N8" s="14"/>
      <c r="O8" s="14"/>
      <c r="P8" s="14"/>
      <c r="Q8" s="14"/>
      <c r="R8" s="14"/>
      <c r="S8" s="14"/>
      <c r="T8" s="14"/>
      <c r="U8" s="14"/>
      <c r="V8" s="14"/>
      <c r="W8" s="14"/>
      <c r="X8" s="14"/>
    </row>
    <row r="9" spans="1:24" x14ac:dyDescent="0.45">
      <c r="A9" s="12" t="str">
        <f>IF(AND('NQTL Summary'!D10="Yes",'NQTL Summary'!C10="Yes"),'NQTL Summary'!A10,"")</f>
        <v/>
      </c>
      <c r="B9" s="25" t="str">
        <f t="array" ref="B9">IF(COUNTIF($A$3:$A$33,"?*")&lt;ROW(A9)-2,"",INDEX(A:A,SMALL(IF(A$3:A$33&lt;&gt;"",ROW(A$3:A$33)),ROWS(A$3:A9))))</f>
        <v/>
      </c>
      <c r="C9" s="15"/>
      <c r="D9" s="16"/>
      <c r="E9" s="16"/>
      <c r="F9" s="16"/>
      <c r="G9" s="16"/>
      <c r="H9" s="16"/>
      <c r="I9" s="14"/>
      <c r="J9" s="14"/>
      <c r="K9" s="14"/>
      <c r="L9" s="14"/>
      <c r="M9" s="14"/>
      <c r="N9" s="14"/>
      <c r="O9" s="14"/>
      <c r="P9" s="14"/>
      <c r="Q9" s="14"/>
      <c r="R9" s="14"/>
      <c r="S9" s="14"/>
      <c r="T9" s="14"/>
      <c r="U9" s="14"/>
      <c r="V9" s="14"/>
      <c r="W9" s="14"/>
      <c r="X9" s="14"/>
    </row>
    <row r="10" spans="1:24" x14ac:dyDescent="0.45">
      <c r="A10" s="12" t="str">
        <f>IF(AND('NQTL Summary'!D11="Yes",'NQTL Summary'!C11="Yes"),'NQTL Summary'!A11,"")</f>
        <v/>
      </c>
      <c r="B10" s="25" t="str">
        <f t="array" ref="B10">IF(COUNTIF($A$3:$A$33,"?*")&lt;ROW(A10)-2,"",INDEX(A:A,SMALL(IF(A$3:A$33&lt;&gt;"",ROW(A$3:A$33)),ROWS(A$3:A10))))</f>
        <v/>
      </c>
      <c r="C10" s="15"/>
      <c r="D10" s="16"/>
      <c r="E10" s="16"/>
      <c r="F10" s="16"/>
      <c r="G10" s="16"/>
      <c r="H10" s="16"/>
      <c r="I10" s="14"/>
      <c r="J10" s="14"/>
      <c r="K10" s="14"/>
      <c r="L10" s="14"/>
      <c r="M10" s="14"/>
      <c r="N10" s="14"/>
      <c r="O10" s="14"/>
      <c r="P10" s="14"/>
      <c r="Q10" s="14"/>
      <c r="R10" s="14"/>
      <c r="S10" s="14"/>
      <c r="T10" s="14"/>
      <c r="U10" s="14"/>
      <c r="V10" s="14"/>
      <c r="W10" s="14"/>
      <c r="X10" s="14"/>
    </row>
    <row r="11" spans="1:24" x14ac:dyDescent="0.45">
      <c r="A11" s="12" t="str">
        <f>IF(AND('NQTL Summary'!D12="Yes",'NQTL Summary'!C12="Yes"),'NQTL Summary'!A12,"")</f>
        <v/>
      </c>
      <c r="B11" s="25" t="str">
        <f t="array" ref="B11">IF(COUNTIF($A$3:$A$33,"?*")&lt;ROW(A11)-2,"",INDEX(A:A,SMALL(IF(A$3:A$33&lt;&gt;"",ROW(A$3:A$33)),ROWS(A$3:A11))))</f>
        <v/>
      </c>
      <c r="C11" s="15"/>
      <c r="D11" s="16"/>
      <c r="E11" s="16"/>
      <c r="F11" s="16"/>
      <c r="G11" s="16"/>
      <c r="H11" s="16"/>
      <c r="I11" s="14"/>
      <c r="J11" s="14"/>
      <c r="K11" s="14"/>
      <c r="L11" s="14"/>
      <c r="M11" s="14"/>
      <c r="N11" s="14"/>
      <c r="O11" s="14"/>
      <c r="P11" s="14"/>
      <c r="Q11" s="14"/>
      <c r="R11" s="14"/>
      <c r="S11" s="14"/>
      <c r="T11" s="14"/>
      <c r="U11" s="14"/>
      <c r="V11" s="14"/>
      <c r="W11" s="14"/>
      <c r="X11" s="14"/>
    </row>
    <row r="12" spans="1:24" x14ac:dyDescent="0.45">
      <c r="A12" s="12" t="str">
        <f>IF(AND('NQTL Summary'!D13="Yes",'NQTL Summary'!C13="Yes"),'NQTL Summary'!A13,"")</f>
        <v/>
      </c>
      <c r="B12" s="25" t="str">
        <f t="array" ref="B12">IF(COUNTIF($A$3:$A$33,"?*")&lt;ROW(A12)-2,"",INDEX(A:A,SMALL(IF(A$3:A$33&lt;&gt;"",ROW(A$3:A$33)),ROWS(A$3:A12))))</f>
        <v/>
      </c>
      <c r="C12" s="15"/>
      <c r="D12" s="16"/>
      <c r="E12" s="16"/>
      <c r="F12" s="16"/>
      <c r="G12" s="16"/>
      <c r="H12" s="16"/>
      <c r="I12" s="14"/>
      <c r="J12" s="14"/>
      <c r="K12" s="14"/>
      <c r="L12" s="14"/>
      <c r="M12" s="14"/>
      <c r="N12" s="14"/>
      <c r="O12" s="14"/>
      <c r="P12" s="14"/>
      <c r="Q12" s="14"/>
      <c r="R12" s="14"/>
      <c r="S12" s="14"/>
      <c r="T12" s="14"/>
      <c r="U12" s="14"/>
      <c r="V12" s="14"/>
      <c r="W12" s="14"/>
      <c r="X12" s="14"/>
    </row>
    <row r="13" spans="1:24" x14ac:dyDescent="0.45">
      <c r="A13" s="12" t="str">
        <f>IF(AND('NQTL Summary'!D14="Yes",'NQTL Summary'!C14="Yes"),'NQTL Summary'!A14,"")</f>
        <v/>
      </c>
      <c r="B13" s="25" t="str">
        <f t="array" ref="B13">IF(COUNTIF($A$3:$A$33,"?*")&lt;ROW(A13)-2,"",INDEX(A:A,SMALL(IF(A$3:A$33&lt;&gt;"",ROW(A$3:A$33)),ROWS(A$3:A13))))</f>
        <v/>
      </c>
      <c r="C13" s="15"/>
      <c r="D13" s="16"/>
      <c r="E13" s="16"/>
      <c r="F13" s="16"/>
      <c r="G13" s="16"/>
      <c r="H13" s="16"/>
      <c r="I13" s="14"/>
      <c r="J13" s="14"/>
      <c r="K13" s="14"/>
      <c r="L13" s="14"/>
      <c r="M13" s="14"/>
      <c r="N13" s="14"/>
      <c r="O13" s="14"/>
      <c r="P13" s="14"/>
      <c r="Q13" s="14"/>
      <c r="R13" s="14"/>
      <c r="S13" s="14"/>
      <c r="T13" s="14"/>
      <c r="U13" s="14"/>
      <c r="V13" s="14"/>
      <c r="W13" s="14"/>
      <c r="X13" s="14"/>
    </row>
    <row r="14" spans="1:24" x14ac:dyDescent="0.45">
      <c r="A14" s="12" t="str">
        <f>IF(AND('NQTL Summary'!D15="Yes",'NQTL Summary'!C15="Yes"),'NQTL Summary'!A15,"")</f>
        <v/>
      </c>
      <c r="B14" s="25" t="str">
        <f t="array" ref="B14">IF(COUNTIF($A$3:$A$33,"?*")&lt;ROW(A14)-2,"",INDEX(A:A,SMALL(IF(A$3:A$33&lt;&gt;"",ROW(A$3:A$33)),ROWS(A$3:A14))))</f>
        <v/>
      </c>
      <c r="C14" s="15"/>
      <c r="D14" s="16"/>
      <c r="E14" s="16"/>
      <c r="F14" s="16"/>
      <c r="G14" s="16"/>
      <c r="H14" s="16"/>
      <c r="I14" s="14"/>
      <c r="J14" s="14"/>
      <c r="K14" s="14"/>
      <c r="L14" s="14"/>
      <c r="M14" s="14"/>
      <c r="N14" s="14"/>
      <c r="O14" s="14"/>
      <c r="P14" s="14"/>
      <c r="Q14" s="14"/>
      <c r="R14" s="14"/>
      <c r="S14" s="14"/>
      <c r="T14" s="14"/>
      <c r="U14" s="14"/>
      <c r="V14" s="14"/>
      <c r="W14" s="14"/>
      <c r="X14" s="14"/>
    </row>
    <row r="15" spans="1:24" x14ac:dyDescent="0.45">
      <c r="A15" s="12" t="str">
        <f>IF(AND('NQTL Summary'!D16="Yes",'NQTL Summary'!C16="Yes"),'NQTL Summary'!A16,"")</f>
        <v/>
      </c>
      <c r="B15" s="25" t="str">
        <f t="array" ref="B15">IF(COUNTIF($A$3:$A$33,"?*")&lt;ROW(A15)-2,"",INDEX(A:A,SMALL(IF(A$3:A$33&lt;&gt;"",ROW(A$3:A$33)),ROWS(A$3:A15))))</f>
        <v/>
      </c>
      <c r="C15" s="15"/>
      <c r="D15" s="16"/>
      <c r="E15" s="16"/>
      <c r="F15" s="16"/>
      <c r="G15" s="16"/>
      <c r="H15" s="16"/>
      <c r="I15" s="14"/>
      <c r="J15" s="14"/>
      <c r="K15" s="14"/>
      <c r="L15" s="14"/>
      <c r="M15" s="14"/>
      <c r="N15" s="14"/>
      <c r="O15" s="14"/>
      <c r="P15" s="14"/>
      <c r="Q15" s="14"/>
      <c r="R15" s="14"/>
      <c r="S15" s="14"/>
      <c r="T15" s="14"/>
      <c r="U15" s="14"/>
      <c r="V15" s="14"/>
      <c r="W15" s="14"/>
      <c r="X15" s="14"/>
    </row>
    <row r="16" spans="1:24" x14ac:dyDescent="0.45">
      <c r="A16" s="12" t="str">
        <f>IF(AND('NQTL Summary'!D17="Yes",'NQTL Summary'!C17="Yes"),'NQTL Summary'!A17,"")</f>
        <v/>
      </c>
      <c r="B16" s="25" t="str">
        <f t="array" ref="B16">IF(COUNTIF($A$3:$A$33,"?*")&lt;ROW(A16)-2,"",INDEX(A:A,SMALL(IF(A$3:A$33&lt;&gt;"",ROW(A$3:A$33)),ROWS(A$3:A16))))</f>
        <v/>
      </c>
      <c r="C16" s="15"/>
      <c r="D16" s="16"/>
      <c r="E16" s="16"/>
      <c r="F16" s="16"/>
      <c r="G16" s="16"/>
      <c r="H16" s="16"/>
      <c r="I16" s="14"/>
      <c r="J16" s="14"/>
      <c r="K16" s="14"/>
      <c r="L16" s="14"/>
      <c r="M16" s="14"/>
      <c r="N16" s="14"/>
      <c r="O16" s="14"/>
      <c r="P16" s="14"/>
      <c r="Q16" s="14"/>
      <c r="R16" s="14"/>
      <c r="S16" s="14"/>
      <c r="T16" s="14"/>
      <c r="U16" s="14"/>
      <c r="V16" s="14"/>
      <c r="W16" s="14"/>
      <c r="X16" s="14"/>
    </row>
    <row r="17" spans="1:24" x14ac:dyDescent="0.45">
      <c r="A17" s="12" t="str">
        <f>IF(AND('NQTL Summary'!D18="Yes",'NQTL Summary'!C18="Yes"),'NQTL Summary'!A18,"")</f>
        <v/>
      </c>
      <c r="B17" s="25" t="str">
        <f t="array" ref="B17">IF(COUNTIF($A$3:$A$33,"?*")&lt;ROW(A17)-2,"",INDEX(A:A,SMALL(IF(A$3:A$33&lt;&gt;"",ROW(A$3:A$33)),ROWS(A$3:A17))))</f>
        <v/>
      </c>
      <c r="C17" s="15"/>
      <c r="D17" s="16"/>
      <c r="E17" s="16"/>
      <c r="F17" s="16"/>
      <c r="G17" s="16"/>
      <c r="H17" s="16"/>
      <c r="I17" s="14"/>
      <c r="J17" s="14"/>
      <c r="K17" s="14"/>
      <c r="L17" s="14"/>
      <c r="M17" s="14"/>
      <c r="N17" s="14"/>
      <c r="O17" s="14"/>
      <c r="P17" s="14"/>
      <c r="Q17" s="14"/>
      <c r="R17" s="14"/>
      <c r="S17" s="14"/>
      <c r="T17" s="14"/>
      <c r="U17" s="14"/>
      <c r="V17" s="14"/>
      <c r="W17" s="14"/>
      <c r="X17" s="14"/>
    </row>
    <row r="18" spans="1:24" x14ac:dyDescent="0.45">
      <c r="A18" s="12" t="str">
        <f>IF(AND('NQTL Summary'!D19="Yes",'NQTL Summary'!C19="Yes"),'NQTL Summary'!A19,"")</f>
        <v/>
      </c>
      <c r="B18" s="25" t="str">
        <f t="array" ref="B18">IF(COUNTIF($A$3:$A$33,"?*")&lt;ROW(A18)-2,"",INDEX(A:A,SMALL(IF(A$3:A$33&lt;&gt;"",ROW(A$3:A$33)),ROWS(A$3:A18))))</f>
        <v/>
      </c>
      <c r="C18" s="15"/>
      <c r="D18" s="16"/>
      <c r="E18" s="16"/>
      <c r="F18" s="16"/>
      <c r="G18" s="16"/>
      <c r="H18" s="16"/>
      <c r="I18" s="14"/>
      <c r="J18" s="14"/>
      <c r="K18" s="14"/>
      <c r="L18" s="14"/>
      <c r="M18" s="14"/>
      <c r="N18" s="14"/>
      <c r="O18" s="14"/>
      <c r="P18" s="14"/>
      <c r="Q18" s="14"/>
      <c r="R18" s="14"/>
      <c r="S18" s="14"/>
      <c r="T18" s="14"/>
      <c r="U18" s="14"/>
      <c r="V18" s="14"/>
      <c r="W18" s="14"/>
      <c r="X18" s="14"/>
    </row>
    <row r="19" spans="1:24" x14ac:dyDescent="0.45">
      <c r="A19" s="12" t="str">
        <f>IF(AND('NQTL Summary'!D20="Yes",'NQTL Summary'!C20="Yes"),'NQTL Summary'!A20,"")</f>
        <v/>
      </c>
      <c r="B19" s="25" t="str">
        <f t="array" ref="B19">IF(COUNTIF($A$3:$A$33,"?*")&lt;ROW(A19)-2,"",INDEX(A:A,SMALL(IF(A$3:A$33&lt;&gt;"",ROW(A$3:A$33)),ROWS(A$3:A19))))</f>
        <v/>
      </c>
      <c r="C19" s="15"/>
      <c r="D19" s="16"/>
      <c r="E19" s="16"/>
      <c r="F19" s="16"/>
      <c r="G19" s="16"/>
      <c r="H19" s="16"/>
      <c r="I19" s="14"/>
      <c r="J19" s="14"/>
      <c r="K19" s="14"/>
      <c r="L19" s="14"/>
      <c r="M19" s="14"/>
      <c r="N19" s="14"/>
      <c r="O19" s="14"/>
      <c r="P19" s="14"/>
      <c r="Q19" s="14"/>
      <c r="R19" s="14"/>
      <c r="S19" s="14"/>
      <c r="T19" s="14"/>
      <c r="U19" s="14"/>
      <c r="V19" s="14"/>
      <c r="W19" s="14"/>
      <c r="X19" s="14"/>
    </row>
    <row r="20" spans="1:24" x14ac:dyDescent="0.45">
      <c r="A20" s="12" t="str">
        <f>IF(AND('NQTL Summary'!D21="Yes",'NQTL Summary'!C21="Yes"),'NQTL Summary'!A21,"")</f>
        <v/>
      </c>
      <c r="B20" s="25" t="str">
        <f t="array" ref="B20">IF(COUNTIF($A$3:$A$33,"?*")&lt;ROW(A20)-2,"",INDEX(A:A,SMALL(IF(A$3:A$33&lt;&gt;"",ROW(A$3:A$33)),ROWS(A$3:A20))))</f>
        <v/>
      </c>
      <c r="C20" s="15"/>
      <c r="D20" s="16"/>
      <c r="E20" s="16"/>
      <c r="F20" s="16"/>
      <c r="G20" s="16"/>
      <c r="H20" s="16"/>
      <c r="I20" s="14"/>
      <c r="J20" s="14"/>
      <c r="K20" s="14"/>
      <c r="L20" s="14"/>
      <c r="M20" s="14"/>
      <c r="N20" s="14"/>
      <c r="O20" s="14"/>
      <c r="P20" s="14"/>
      <c r="Q20" s="14"/>
      <c r="R20" s="14"/>
      <c r="S20" s="14"/>
      <c r="T20" s="14"/>
      <c r="U20" s="14"/>
      <c r="V20" s="14"/>
      <c r="W20" s="14"/>
      <c r="X20" s="14"/>
    </row>
    <row r="21" spans="1:24" x14ac:dyDescent="0.45">
      <c r="A21" s="12" t="str">
        <f>IF(AND('NQTL Summary'!D22="Yes",'NQTL Summary'!C22="Yes"),'NQTL Summary'!A22,"")</f>
        <v/>
      </c>
      <c r="B21" s="25" t="str">
        <f t="array" ref="B21">IF(COUNTIF($A$3:$A$33,"?*")&lt;ROW(A21)-2,"",INDEX(A:A,SMALL(IF(A$3:A$33&lt;&gt;"",ROW(A$3:A$33)),ROWS(A$3:A21))))</f>
        <v/>
      </c>
      <c r="C21" s="15"/>
      <c r="D21" s="16"/>
      <c r="E21" s="16"/>
      <c r="F21" s="16"/>
      <c r="G21" s="16"/>
      <c r="H21" s="16"/>
      <c r="I21" s="14"/>
      <c r="J21" s="14"/>
      <c r="K21" s="14"/>
      <c r="L21" s="14"/>
      <c r="M21" s="14"/>
      <c r="N21" s="14"/>
      <c r="O21" s="14"/>
      <c r="P21" s="14"/>
      <c r="Q21" s="14"/>
      <c r="R21" s="14"/>
      <c r="S21" s="14"/>
      <c r="T21" s="14"/>
      <c r="U21" s="14"/>
      <c r="V21" s="14"/>
      <c r="W21" s="14"/>
      <c r="X21" s="14"/>
    </row>
    <row r="22" spans="1:24" x14ac:dyDescent="0.45">
      <c r="A22" s="12" t="str">
        <f>IF(AND('NQTL Summary'!D23="Yes",'NQTL Summary'!C23="Yes"),'NQTL Summary'!A23,"")</f>
        <v/>
      </c>
      <c r="B22" s="25" t="str">
        <f t="array" ref="B22">IF(COUNTIF($A$3:$A$33,"?*")&lt;ROW(A22)-2,"",INDEX(A:A,SMALL(IF(A$3:A$33&lt;&gt;"",ROW(A$3:A$33)),ROWS(A$3:A22))))</f>
        <v/>
      </c>
      <c r="C22" s="15"/>
      <c r="D22" s="16"/>
      <c r="E22" s="16"/>
      <c r="F22" s="16"/>
      <c r="G22" s="16"/>
      <c r="H22" s="16"/>
      <c r="I22" s="14"/>
      <c r="J22" s="14"/>
      <c r="K22" s="14"/>
      <c r="L22" s="14"/>
      <c r="M22" s="14"/>
      <c r="N22" s="14"/>
      <c r="O22" s="14"/>
      <c r="P22" s="14"/>
      <c r="Q22" s="14"/>
      <c r="R22" s="14"/>
      <c r="S22" s="14"/>
      <c r="T22" s="14"/>
      <c r="U22" s="14"/>
      <c r="V22" s="14"/>
      <c r="W22" s="14"/>
      <c r="X22" s="14"/>
    </row>
    <row r="23" spans="1:24" x14ac:dyDescent="0.45">
      <c r="A23" s="12" t="str">
        <f>IF(AND('NQTL Summary'!D24="Yes",'NQTL Summary'!C24="Yes"),'NQTL Summary'!A24,"")</f>
        <v/>
      </c>
      <c r="B23" s="25" t="str">
        <f t="array" ref="B23">IF(COUNTIF($A$3:$A$33,"?*")&lt;ROW(A23)-2,"",INDEX(A:A,SMALL(IF(A$3:A$33&lt;&gt;"",ROW(A$3:A$33)),ROWS(A$3:A23))))</f>
        <v/>
      </c>
      <c r="C23" s="15"/>
      <c r="D23" s="16"/>
      <c r="E23" s="16"/>
      <c r="F23" s="16"/>
      <c r="G23" s="16"/>
      <c r="H23" s="16"/>
      <c r="I23" s="14"/>
      <c r="J23" s="14"/>
      <c r="K23" s="14"/>
      <c r="L23" s="14"/>
      <c r="M23" s="14"/>
      <c r="N23" s="14"/>
      <c r="O23" s="14"/>
      <c r="P23" s="14"/>
      <c r="Q23" s="14"/>
      <c r="R23" s="14"/>
      <c r="S23" s="14"/>
      <c r="T23" s="14"/>
      <c r="U23" s="14"/>
      <c r="V23" s="14"/>
      <c r="W23" s="14"/>
      <c r="X23" s="14"/>
    </row>
    <row r="24" spans="1:24" x14ac:dyDescent="0.45">
      <c r="A24" s="12" t="str">
        <f>IF(AND('NQTL Summary'!D25="Yes",'NQTL Summary'!C25="Yes"),'NQTL Summary'!A25,"")</f>
        <v/>
      </c>
      <c r="B24" s="25" t="str">
        <f t="array" ref="B24">IF(COUNTIF($A$3:$A$33,"?*")&lt;ROW(A24)-2,"",INDEX(A:A,SMALL(IF(A$3:A$33&lt;&gt;"",ROW(A$3:A$33)),ROWS(A$3:A24))))</f>
        <v/>
      </c>
      <c r="C24" s="15"/>
      <c r="D24" s="16"/>
      <c r="E24" s="16"/>
      <c r="F24" s="16"/>
      <c r="G24" s="16"/>
      <c r="H24" s="16"/>
      <c r="I24" s="14"/>
      <c r="J24" s="14"/>
      <c r="K24" s="14"/>
      <c r="L24" s="14"/>
      <c r="M24" s="14"/>
      <c r="N24" s="14"/>
      <c r="O24" s="14"/>
      <c r="P24" s="14"/>
      <c r="Q24" s="14"/>
      <c r="R24" s="14"/>
      <c r="S24" s="14"/>
      <c r="T24" s="14"/>
      <c r="U24" s="14"/>
      <c r="V24" s="14"/>
      <c r="W24" s="14"/>
      <c r="X24" s="14"/>
    </row>
    <row r="25" spans="1:24" x14ac:dyDescent="0.45">
      <c r="A25" s="12" t="str">
        <f>IF(AND('NQTL Summary'!D26="Yes",'NQTL Summary'!C26="Yes"),'NQTL Summary'!A26,"")</f>
        <v/>
      </c>
      <c r="B25" s="25" t="str">
        <f t="array" ref="B25">IF(COUNTIF($A$3:$A$33,"?*")&lt;ROW(A25)-2,"",INDEX(A:A,SMALL(IF(A$3:A$33&lt;&gt;"",ROW(A$3:A$33)),ROWS(A$3:A25))))</f>
        <v/>
      </c>
      <c r="C25" s="15"/>
      <c r="D25" s="16"/>
      <c r="E25" s="16"/>
      <c r="F25" s="16"/>
      <c r="G25" s="16"/>
      <c r="H25" s="16"/>
      <c r="I25" s="14"/>
      <c r="J25" s="14"/>
      <c r="K25" s="14"/>
      <c r="L25" s="14"/>
      <c r="M25" s="14"/>
      <c r="N25" s="14"/>
      <c r="O25" s="14"/>
      <c r="P25" s="14"/>
      <c r="Q25" s="14"/>
      <c r="R25" s="14"/>
      <c r="S25" s="14"/>
      <c r="T25" s="14"/>
      <c r="U25" s="14"/>
      <c r="V25" s="14"/>
      <c r="W25" s="14"/>
      <c r="X25" s="14"/>
    </row>
    <row r="26" spans="1:24" x14ac:dyDescent="0.45">
      <c r="A26" s="12" t="str">
        <f>IF(AND('NQTL Summary'!D27="Yes",'NQTL Summary'!C27="Yes"),'NQTL Summary'!A27,"")</f>
        <v/>
      </c>
      <c r="B26" s="25" t="str">
        <f t="array" ref="B26">IF(COUNTIF($A$3:$A$33,"?*")&lt;ROW(A26)-2,"",INDEX(A:A,SMALL(IF(A$3:A$33&lt;&gt;"",ROW(A$3:A$33)),ROWS(A$3:A26))))</f>
        <v/>
      </c>
      <c r="C26" s="15"/>
      <c r="D26" s="16"/>
      <c r="E26" s="16"/>
      <c r="F26" s="16"/>
      <c r="G26" s="16"/>
      <c r="H26" s="16"/>
      <c r="I26" s="14"/>
      <c r="J26" s="14"/>
      <c r="K26" s="14"/>
      <c r="L26" s="14"/>
      <c r="M26" s="14"/>
      <c r="N26" s="14"/>
      <c r="O26" s="14"/>
      <c r="P26" s="14"/>
      <c r="Q26" s="14"/>
      <c r="R26" s="14"/>
      <c r="S26" s="14"/>
      <c r="T26" s="14"/>
      <c r="U26" s="14"/>
      <c r="V26" s="14"/>
      <c r="W26" s="14"/>
      <c r="X26" s="14"/>
    </row>
    <row r="27" spans="1:24" x14ac:dyDescent="0.45">
      <c r="A27" s="12" t="str">
        <f>IF(AND('NQTL Summary'!D28="Yes",'NQTL Summary'!C28="Yes"),'NQTL Summary'!A28,"")</f>
        <v/>
      </c>
      <c r="B27" s="25" t="str">
        <f t="array" ref="B27">IF(COUNTIF($A$3:$A$33,"?*")&lt;ROW(A27)-2,"",INDEX(A:A,SMALL(IF(A$3:A$33&lt;&gt;"",ROW(A$3:A$33)),ROWS(A$3:A27))))</f>
        <v/>
      </c>
      <c r="C27" s="15"/>
      <c r="D27" s="16"/>
      <c r="E27" s="16"/>
      <c r="F27" s="16"/>
      <c r="G27" s="16"/>
      <c r="H27" s="16"/>
      <c r="I27" s="14"/>
      <c r="J27" s="14"/>
      <c r="K27" s="14"/>
      <c r="L27" s="14"/>
      <c r="M27" s="14"/>
      <c r="N27" s="14"/>
      <c r="O27" s="14"/>
      <c r="P27" s="14"/>
      <c r="Q27" s="14"/>
      <c r="R27" s="14"/>
      <c r="S27" s="14"/>
      <c r="T27" s="14"/>
      <c r="U27" s="14"/>
      <c r="V27" s="14"/>
      <c r="W27" s="14"/>
      <c r="X27" s="14"/>
    </row>
    <row r="28" spans="1:24" x14ac:dyDescent="0.45">
      <c r="A28" s="12" t="str">
        <f>IF(AND('NQTL Summary'!D29="Yes",'NQTL Summary'!C29="Yes"),'NQTL Summary'!A29,"")</f>
        <v/>
      </c>
      <c r="B28" s="25" t="str">
        <f t="array" ref="B28">IF(COUNTIF($A$3:$A$33,"?*")&lt;ROW(A28)-2,"",INDEX(A:A,SMALL(IF(A$3:A$33&lt;&gt;"",ROW(A$3:A$33)),ROWS(A$3:A28))))</f>
        <v/>
      </c>
      <c r="C28" s="15"/>
      <c r="D28" s="16"/>
      <c r="E28" s="16"/>
      <c r="F28" s="16"/>
      <c r="G28" s="16"/>
      <c r="H28" s="16"/>
      <c r="I28" s="14"/>
      <c r="J28" s="14"/>
      <c r="K28" s="14"/>
      <c r="L28" s="14"/>
      <c r="M28" s="14"/>
      <c r="N28" s="14"/>
      <c r="O28" s="14"/>
      <c r="P28" s="14"/>
      <c r="Q28" s="14"/>
      <c r="R28" s="14"/>
      <c r="S28" s="14"/>
      <c r="T28" s="14"/>
      <c r="U28" s="14"/>
      <c r="V28" s="14"/>
      <c r="W28" s="14"/>
      <c r="X28" s="14"/>
    </row>
    <row r="29" spans="1:24" x14ac:dyDescent="0.45">
      <c r="A29" s="12" t="str">
        <f>IF(AND('NQTL Summary'!D30="Yes",'NQTL Summary'!C30="Yes"),'NQTL Summary'!A30,"")</f>
        <v/>
      </c>
      <c r="B29" s="25" t="str">
        <f t="array" ref="B29">IF(COUNTIF($A$3:$A$33,"?*")&lt;ROW(A29)-2,"",INDEX(A:A,SMALL(IF(A$3:A$33&lt;&gt;"",ROW(A$3:A$33)),ROWS(A$3:A29))))</f>
        <v/>
      </c>
      <c r="C29" s="15"/>
      <c r="D29" s="16"/>
      <c r="E29" s="16"/>
      <c r="F29" s="16"/>
      <c r="G29" s="16"/>
      <c r="H29" s="16"/>
      <c r="I29" s="14"/>
      <c r="J29" s="14"/>
      <c r="K29" s="14"/>
      <c r="L29" s="14"/>
      <c r="M29" s="14"/>
      <c r="N29" s="14"/>
      <c r="O29" s="14"/>
      <c r="P29" s="14"/>
      <c r="Q29" s="14"/>
      <c r="R29" s="14"/>
      <c r="S29" s="14"/>
      <c r="T29" s="14"/>
      <c r="U29" s="14"/>
      <c r="V29" s="14"/>
      <c r="W29" s="14"/>
      <c r="X29" s="14"/>
    </row>
    <row r="30" spans="1:24" x14ac:dyDescent="0.45">
      <c r="A30" s="12" t="str">
        <f>IF(AND('NQTL Summary'!D31="Yes",'NQTL Summary'!C31="Yes"),'NQTL Summary'!A31,"")</f>
        <v/>
      </c>
      <c r="B30" s="25" t="str">
        <f t="array" ref="B30">IF(COUNTIF($A$3:$A$33,"?*")&lt;ROW(A30)-2,"",INDEX(A:A,SMALL(IF(A$3:A$33&lt;&gt;"",ROW(A$3:A$33)),ROWS(A$3:A30))))</f>
        <v/>
      </c>
      <c r="C30" s="15"/>
      <c r="D30" s="16"/>
      <c r="E30" s="16"/>
      <c r="F30" s="16"/>
      <c r="G30" s="16"/>
      <c r="H30" s="16"/>
      <c r="I30" s="14"/>
      <c r="J30" s="14"/>
      <c r="K30" s="14"/>
      <c r="L30" s="14"/>
      <c r="M30" s="14"/>
      <c r="N30" s="14"/>
      <c r="O30" s="14"/>
      <c r="P30" s="14"/>
      <c r="Q30" s="14"/>
      <c r="R30" s="14"/>
      <c r="S30" s="14"/>
      <c r="T30" s="14"/>
      <c r="U30" s="14"/>
      <c r="V30" s="14"/>
      <c r="W30" s="14"/>
      <c r="X30" s="14"/>
    </row>
    <row r="31" spans="1:24" x14ac:dyDescent="0.45">
      <c r="A31" s="12" t="str">
        <f>IF(AND('NQTL Summary'!D32="Yes",'NQTL Summary'!C32="Yes"),'NQTL Summary'!A32,"")</f>
        <v/>
      </c>
      <c r="B31" s="25" t="str">
        <f t="array" ref="B31">IF(COUNTIF($A$3:$A$33,"?*")&lt;ROW(A31)-2,"",INDEX(A:A,SMALL(IF(A$3:A$33&lt;&gt;"",ROW(A$3:A$33)),ROWS(A$3:A31))))</f>
        <v/>
      </c>
      <c r="C31" s="15"/>
      <c r="D31" s="16"/>
      <c r="E31" s="16"/>
      <c r="F31" s="16"/>
      <c r="G31" s="16"/>
      <c r="H31" s="16"/>
      <c r="I31" s="14"/>
      <c r="J31" s="14"/>
      <c r="K31" s="14"/>
      <c r="L31" s="14"/>
      <c r="M31" s="14"/>
      <c r="N31" s="14"/>
      <c r="O31" s="14"/>
      <c r="P31" s="14"/>
      <c r="Q31" s="14"/>
      <c r="R31" s="14"/>
      <c r="S31" s="14"/>
      <c r="T31" s="14"/>
      <c r="U31" s="14"/>
      <c r="V31" s="14"/>
      <c r="W31" s="14"/>
      <c r="X31" s="14"/>
    </row>
    <row r="32" spans="1:24" x14ac:dyDescent="0.45">
      <c r="A32" s="17" t="str">
        <f>IF(AND('NQTL Summary'!D33="Yes",'NQTL Summary'!C33="Yes"),'NQTL Summary'!A33,"")</f>
        <v/>
      </c>
      <c r="B32" s="27" t="str">
        <f t="array" ref="B32">IF(COUNTIF($A$3:$A$33,"?*")&lt;ROW(A32)-2,"",INDEX(A:A,SMALL(IF(A$3:A$33&lt;&gt;"",ROW(A$3:A$33)),ROWS(A$3:A32))))</f>
        <v/>
      </c>
      <c r="C32" s="18"/>
      <c r="D32" s="19"/>
      <c r="E32" s="19"/>
      <c r="F32" s="19"/>
      <c r="G32" s="19"/>
      <c r="H32" s="19"/>
      <c r="I32" s="14"/>
      <c r="J32" s="14"/>
      <c r="K32" s="14"/>
      <c r="L32" s="14"/>
      <c r="M32" s="14"/>
      <c r="N32" s="14"/>
      <c r="O32" s="14"/>
      <c r="P32" s="14"/>
      <c r="Q32" s="14"/>
      <c r="R32" s="14"/>
      <c r="S32" s="14"/>
      <c r="T32" s="14"/>
      <c r="U32" s="14"/>
      <c r="V32" s="14"/>
      <c r="W32" s="14"/>
      <c r="X32" s="14"/>
    </row>
    <row r="33" ht="16.5" customHeight="1" x14ac:dyDescent="0.45"/>
    <row r="62" spans="7:7" x14ac:dyDescent="0.45">
      <c r="G62" s="20"/>
    </row>
  </sheetData>
  <sheetProtection formatCells="0"/>
  <mergeCells count="1">
    <mergeCell ref="D1:E1"/>
  </mergeCells>
  <pageMargins left="0.7" right="0.7" top="0.75" bottom="0.75" header="0.3" footer="0.3"/>
  <pageSetup orientation="portrait" horizontalDpi="1200" verticalDpi="1200"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62"/>
  <sheetViews>
    <sheetView topLeftCell="B1" zoomScale="70" zoomScaleNormal="70" workbookViewId="0">
      <pane xSplit="2" ySplit="2" topLeftCell="D30" activePane="bottomRight" state="frozen"/>
      <selection activeCell="C3" sqref="C3"/>
      <selection pane="topRight" activeCell="C3" sqref="C3"/>
      <selection pane="bottomLeft" activeCell="C3" sqref="C3"/>
      <selection pane="bottomRight" activeCell="C35" sqref="C35"/>
    </sheetView>
  </sheetViews>
  <sheetFormatPr defaultColWidth="8.75" defaultRowHeight="17.5" x14ac:dyDescent="0.45"/>
  <cols>
    <col min="1" max="1" width="12.75" style="8" customWidth="1"/>
    <col min="2" max="2" width="17.5" style="8" customWidth="1"/>
    <col min="3" max="3" width="36.75" style="8" customWidth="1"/>
    <col min="4" max="5" width="28.75" style="8" customWidth="1"/>
    <col min="6" max="6" width="56.75" style="8" customWidth="1"/>
    <col min="7" max="8" width="65.75" style="8" customWidth="1"/>
    <col min="9" max="9" width="22.83203125" style="8" customWidth="1"/>
    <col min="10" max="23" width="27.25" style="8" customWidth="1"/>
    <col min="24" max="24" width="18.83203125" style="8" customWidth="1"/>
    <col min="25" max="16384" width="8.75" style="8"/>
  </cols>
  <sheetData>
    <row r="1" spans="1:24" ht="55.9" customHeight="1" x14ac:dyDescent="0.45">
      <c r="B1" s="8" t="str">
        <f>'NQTL Summary'!A2</f>
        <v xml:space="preserve">Plan:  </v>
      </c>
      <c r="C1" s="68" t="str">
        <f ca="1">MID(CELL("filename",A113),FIND("]",CELL("filename",A113))+1,255)</f>
        <v>OON- Outpatient</v>
      </c>
      <c r="D1" s="86" t="s">
        <v>71</v>
      </c>
      <c r="E1" s="86"/>
      <c r="F1" s="64" t="s">
        <v>61</v>
      </c>
      <c r="G1" s="66" t="s">
        <v>38</v>
      </c>
      <c r="H1" s="69" t="s">
        <v>39</v>
      </c>
      <c r="I1" s="9"/>
      <c r="J1" s="9"/>
      <c r="K1" s="9"/>
      <c r="L1" s="9"/>
      <c r="M1" s="9"/>
      <c r="N1" s="9"/>
      <c r="O1" s="9"/>
      <c r="P1" s="9"/>
      <c r="Q1" s="9"/>
      <c r="R1" s="9"/>
      <c r="S1" s="9"/>
      <c r="T1" s="9"/>
      <c r="U1" s="9"/>
      <c r="V1" s="9"/>
      <c r="W1" s="9"/>
      <c r="X1" s="9"/>
    </row>
    <row r="2" spans="1:24" ht="91.15" customHeight="1" x14ac:dyDescent="0.45">
      <c r="A2" s="10" t="s">
        <v>33</v>
      </c>
      <c r="B2" s="10" t="s">
        <v>33</v>
      </c>
      <c r="C2" s="65" t="s">
        <v>72</v>
      </c>
      <c r="D2" s="75" t="s">
        <v>70</v>
      </c>
      <c r="E2" s="75" t="s">
        <v>16</v>
      </c>
      <c r="F2" s="64" t="s">
        <v>81</v>
      </c>
      <c r="G2" s="66" t="s">
        <v>82</v>
      </c>
      <c r="H2" s="67" t="s">
        <v>83</v>
      </c>
      <c r="I2" s="9"/>
      <c r="J2" s="9"/>
      <c r="K2" s="11"/>
      <c r="L2" s="11"/>
      <c r="M2" s="11"/>
      <c r="N2" s="11"/>
      <c r="O2" s="11"/>
      <c r="P2" s="11"/>
      <c r="Q2" s="11"/>
      <c r="R2" s="11"/>
      <c r="S2" s="11"/>
      <c r="T2" s="11"/>
      <c r="U2" s="11"/>
      <c r="V2" s="11"/>
      <c r="W2" s="11"/>
      <c r="X2" s="11"/>
    </row>
    <row r="3" spans="1:24" x14ac:dyDescent="0.45">
      <c r="A3" s="12" t="str">
        <f>IF(AND('NQTL Summary'!D4="Yes",'NQTL Summary'!C4="Yes"),'NQTL Summary'!A4,"")</f>
        <v/>
      </c>
      <c r="B3" s="21" t="str">
        <f t="array" ref="B3">IF(COUNTIF($A$3:$A$33,"?*")&lt;ROW(A3)-2,"",INDEX(A:A,SMALL(IF(A$3:A$33&lt;&gt;"",ROW(A$3:A$33)),ROWS(A$3:A3))))</f>
        <v/>
      </c>
      <c r="C3" s="22"/>
      <c r="D3" s="24"/>
      <c r="E3" s="24"/>
      <c r="F3" s="24"/>
      <c r="G3" s="13"/>
      <c r="H3" s="24"/>
      <c r="I3" s="14"/>
      <c r="J3" s="9"/>
      <c r="K3" s="14"/>
      <c r="L3" s="14"/>
      <c r="M3" s="14"/>
      <c r="N3" s="14"/>
      <c r="O3" s="14"/>
      <c r="P3" s="14"/>
      <c r="Q3" s="14"/>
      <c r="R3" s="14"/>
      <c r="S3" s="14"/>
      <c r="T3" s="14"/>
      <c r="U3" s="14"/>
      <c r="V3" s="14"/>
      <c r="W3" s="14"/>
      <c r="X3" s="14"/>
    </row>
    <row r="4" spans="1:24" x14ac:dyDescent="0.45">
      <c r="A4" s="12" t="str">
        <f>IF(AND('NQTL Summary'!D5="Yes",'NQTL Summary'!C5="Yes"),'NQTL Summary'!A5,"")</f>
        <v/>
      </c>
      <c r="B4" s="25" t="str">
        <f t="array" ref="B4">IF(COUNTIF($A$3:$A$33,"?*")&lt;ROW(A4)-2,"",INDEX(A:A,SMALL(IF(A$3:A$33&lt;&gt;"",ROW(A$3:A$33)),ROWS(A$3:A4))))</f>
        <v/>
      </c>
      <c r="C4" s="26"/>
      <c r="D4" s="16"/>
      <c r="E4" s="16"/>
      <c r="F4" s="16"/>
      <c r="G4" s="16"/>
      <c r="H4" s="16"/>
      <c r="I4" s="14"/>
      <c r="J4" s="9"/>
      <c r="K4" s="14"/>
      <c r="L4" s="14"/>
      <c r="M4" s="14"/>
      <c r="N4" s="14"/>
      <c r="O4" s="14"/>
      <c r="P4" s="14"/>
      <c r="Q4" s="14"/>
      <c r="R4" s="14"/>
      <c r="S4" s="14"/>
      <c r="T4" s="14"/>
      <c r="U4" s="14"/>
      <c r="V4" s="14"/>
      <c r="W4" s="14"/>
      <c r="X4" s="14"/>
    </row>
    <row r="5" spans="1:24" x14ac:dyDescent="0.45">
      <c r="A5" s="12" t="str">
        <f>IF(AND('NQTL Summary'!D6="Yes",'NQTL Summary'!C6="Yes"),'NQTL Summary'!A6,"")</f>
        <v/>
      </c>
      <c r="B5" s="25" t="str">
        <f t="array" ref="B5">IF(COUNTIF($A$3:$A$33,"?*")&lt;ROW(A5)-2,"",INDEX(A:A,SMALL(IF(A$3:A$33&lt;&gt;"",ROW(A$3:A$33)),ROWS(A$3:A5))))</f>
        <v/>
      </c>
      <c r="C5" s="15"/>
      <c r="D5" s="16"/>
      <c r="E5" s="16"/>
      <c r="F5" s="16"/>
      <c r="G5" s="16"/>
      <c r="H5" s="16"/>
      <c r="I5" s="14"/>
      <c r="J5" s="9"/>
      <c r="K5" s="14"/>
      <c r="L5" s="14"/>
      <c r="M5" s="14"/>
      <c r="N5" s="14"/>
      <c r="O5" s="14"/>
      <c r="P5" s="14"/>
      <c r="Q5" s="14"/>
      <c r="R5" s="14"/>
      <c r="S5" s="14"/>
      <c r="T5" s="14"/>
      <c r="U5" s="14"/>
      <c r="V5" s="14"/>
      <c r="W5" s="14"/>
      <c r="X5" s="14"/>
    </row>
    <row r="6" spans="1:24" x14ac:dyDescent="0.45">
      <c r="A6" s="12" t="str">
        <f>IF(AND('NQTL Summary'!D7="Yes",'NQTL Summary'!C7="Yes"),'NQTL Summary'!A7,"")</f>
        <v/>
      </c>
      <c r="B6" s="25" t="str">
        <f t="array" ref="B6">IF(COUNTIF($A$3:$A$33,"?*")&lt;ROW(A6)-2,"",INDEX(A:A,SMALL(IF(A$3:A$33&lt;&gt;"",ROW(A$3:A$33)),ROWS(A$3:A6))))</f>
        <v/>
      </c>
      <c r="C6" s="15"/>
      <c r="D6" s="16"/>
      <c r="E6" s="16"/>
      <c r="F6" s="16"/>
      <c r="G6" s="16"/>
      <c r="H6" s="16"/>
      <c r="I6" s="14"/>
      <c r="J6" s="14"/>
      <c r="K6" s="14"/>
      <c r="L6" s="14"/>
      <c r="M6" s="14"/>
      <c r="N6" s="14"/>
      <c r="O6" s="14"/>
      <c r="P6" s="14"/>
      <c r="Q6" s="14"/>
      <c r="R6" s="14"/>
      <c r="S6" s="14"/>
      <c r="T6" s="14"/>
      <c r="U6" s="14"/>
      <c r="V6" s="14"/>
      <c r="W6" s="14"/>
      <c r="X6" s="14"/>
    </row>
    <row r="7" spans="1:24" x14ac:dyDescent="0.45">
      <c r="A7" s="12" t="str">
        <f>IF(AND('NQTL Summary'!D8="Yes",'NQTL Summary'!C8="Yes"),'NQTL Summary'!A8,"")</f>
        <v/>
      </c>
      <c r="B7" s="25" t="str">
        <f t="array" ref="B7">IF(COUNTIF($A$3:$A$33,"?*")&lt;ROW(A7)-2,"",INDEX(A:A,SMALL(IF(A$3:A$33&lt;&gt;"",ROW(A$3:A$33)),ROWS(A$3:A7))))</f>
        <v/>
      </c>
      <c r="C7" s="15"/>
      <c r="D7" s="16"/>
      <c r="E7" s="16"/>
      <c r="F7" s="16"/>
      <c r="G7" s="16"/>
      <c r="H7" s="16"/>
      <c r="I7" s="14"/>
      <c r="J7" s="14"/>
      <c r="K7" s="14"/>
      <c r="L7" s="14"/>
      <c r="M7" s="14"/>
      <c r="N7" s="14"/>
      <c r="O7" s="14"/>
      <c r="P7" s="14"/>
      <c r="Q7" s="14"/>
      <c r="R7" s="14"/>
      <c r="S7" s="14"/>
      <c r="T7" s="14"/>
      <c r="U7" s="14"/>
      <c r="V7" s="14"/>
      <c r="W7" s="14"/>
      <c r="X7" s="14"/>
    </row>
    <row r="8" spans="1:24" ht="19.149999999999999" customHeight="1" x14ac:dyDescent="0.45">
      <c r="A8" s="12" t="str">
        <f>IF(AND('NQTL Summary'!D9="Yes",'NQTL Summary'!C9="Yes"),'NQTL Summary'!A9,"")</f>
        <v/>
      </c>
      <c r="B8" s="25" t="str">
        <f t="array" ref="B8">IF(COUNTIF($A$3:$A$33,"?*")&lt;ROW(A8)-2,"",INDEX(A:A,SMALL(IF(A$3:A$33&lt;&gt;"",ROW(A$3:A$33)),ROWS(A$3:A8))))</f>
        <v/>
      </c>
      <c r="C8" s="15"/>
      <c r="D8" s="16"/>
      <c r="E8" s="16"/>
      <c r="F8" s="16"/>
      <c r="G8" s="16"/>
      <c r="H8" s="16"/>
      <c r="I8" s="14"/>
      <c r="J8" s="14"/>
      <c r="K8" s="14"/>
      <c r="L8" s="14"/>
      <c r="M8" s="14"/>
      <c r="N8" s="14"/>
      <c r="O8" s="14"/>
      <c r="P8" s="14"/>
      <c r="Q8" s="14"/>
      <c r="R8" s="14"/>
      <c r="S8" s="14"/>
      <c r="T8" s="14"/>
      <c r="U8" s="14"/>
      <c r="V8" s="14"/>
      <c r="W8" s="14"/>
      <c r="X8" s="14"/>
    </row>
    <row r="9" spans="1:24" x14ac:dyDescent="0.45">
      <c r="A9" s="12" t="str">
        <f>IF(AND('NQTL Summary'!D10="Yes",'NQTL Summary'!C10="Yes"),'NQTL Summary'!A10,"")</f>
        <v/>
      </c>
      <c r="B9" s="25" t="str">
        <f t="array" ref="B9">IF(COUNTIF($A$3:$A$33,"?*")&lt;ROW(A9)-2,"",INDEX(A:A,SMALL(IF(A$3:A$33&lt;&gt;"",ROW(A$3:A$33)),ROWS(A$3:A9))))</f>
        <v/>
      </c>
      <c r="C9" s="15"/>
      <c r="D9" s="16"/>
      <c r="E9" s="16"/>
      <c r="F9" s="16"/>
      <c r="G9" s="16"/>
      <c r="H9" s="16"/>
      <c r="I9" s="14"/>
      <c r="J9" s="14"/>
      <c r="K9" s="14"/>
      <c r="L9" s="14"/>
      <c r="M9" s="14"/>
      <c r="N9" s="14"/>
      <c r="O9" s="14"/>
      <c r="P9" s="14"/>
      <c r="Q9" s="14"/>
      <c r="R9" s="14"/>
      <c r="S9" s="14"/>
      <c r="T9" s="14"/>
      <c r="U9" s="14"/>
      <c r="V9" s="14"/>
      <c r="W9" s="14"/>
      <c r="X9" s="14"/>
    </row>
    <row r="10" spans="1:24" x14ac:dyDescent="0.45">
      <c r="A10" s="12" t="str">
        <f>IF(AND('NQTL Summary'!D11="Yes",'NQTL Summary'!C11="Yes"),'NQTL Summary'!A11,"")</f>
        <v/>
      </c>
      <c r="B10" s="25" t="str">
        <f t="array" ref="B10">IF(COUNTIF($A$3:$A$33,"?*")&lt;ROW(A10)-2,"",INDEX(A:A,SMALL(IF(A$3:A$33&lt;&gt;"",ROW(A$3:A$33)),ROWS(A$3:A10))))</f>
        <v/>
      </c>
      <c r="C10" s="15"/>
      <c r="D10" s="16"/>
      <c r="E10" s="16"/>
      <c r="F10" s="16"/>
      <c r="G10" s="16"/>
      <c r="H10" s="16"/>
      <c r="I10" s="14"/>
      <c r="J10" s="14"/>
      <c r="K10" s="14"/>
      <c r="L10" s="14"/>
      <c r="M10" s="14"/>
      <c r="N10" s="14"/>
      <c r="O10" s="14"/>
      <c r="P10" s="14"/>
      <c r="Q10" s="14"/>
      <c r="R10" s="14"/>
      <c r="S10" s="14"/>
      <c r="T10" s="14"/>
      <c r="U10" s="14"/>
      <c r="V10" s="14"/>
      <c r="W10" s="14"/>
      <c r="X10" s="14"/>
    </row>
    <row r="11" spans="1:24" x14ac:dyDescent="0.45">
      <c r="A11" s="12" t="str">
        <f>IF(AND('NQTL Summary'!D12="Yes",'NQTL Summary'!C12="Yes"),'NQTL Summary'!A12,"")</f>
        <v/>
      </c>
      <c r="B11" s="25" t="str">
        <f t="array" ref="B11">IF(COUNTIF($A$3:$A$33,"?*")&lt;ROW(A11)-2,"",INDEX(A:A,SMALL(IF(A$3:A$33&lt;&gt;"",ROW(A$3:A$33)),ROWS(A$3:A11))))</f>
        <v/>
      </c>
      <c r="C11" s="15"/>
      <c r="D11" s="16"/>
      <c r="E11" s="16"/>
      <c r="F11" s="16"/>
      <c r="G11" s="16"/>
      <c r="H11" s="16"/>
      <c r="I11" s="14"/>
      <c r="J11" s="14"/>
      <c r="K11" s="14"/>
      <c r="L11" s="14"/>
      <c r="M11" s="14"/>
      <c r="N11" s="14"/>
      <c r="O11" s="14"/>
      <c r="P11" s="14"/>
      <c r="Q11" s="14"/>
      <c r="R11" s="14"/>
      <c r="S11" s="14"/>
      <c r="T11" s="14"/>
      <c r="U11" s="14"/>
      <c r="V11" s="14"/>
      <c r="W11" s="14"/>
      <c r="X11" s="14"/>
    </row>
    <row r="12" spans="1:24" x14ac:dyDescent="0.45">
      <c r="A12" s="12" t="str">
        <f>IF(AND('NQTL Summary'!D13="Yes",'NQTL Summary'!C13="Yes"),'NQTL Summary'!A13,"")</f>
        <v/>
      </c>
      <c r="B12" s="25" t="str">
        <f t="array" ref="B12">IF(COUNTIF($A$3:$A$33,"?*")&lt;ROW(A12)-2,"",INDEX(A:A,SMALL(IF(A$3:A$33&lt;&gt;"",ROW(A$3:A$33)),ROWS(A$3:A12))))</f>
        <v/>
      </c>
      <c r="C12" s="15"/>
      <c r="D12" s="16"/>
      <c r="E12" s="16"/>
      <c r="F12" s="16"/>
      <c r="G12" s="16"/>
      <c r="H12" s="16"/>
      <c r="I12" s="14"/>
      <c r="J12" s="14"/>
      <c r="K12" s="14"/>
      <c r="L12" s="14"/>
      <c r="M12" s="14"/>
      <c r="N12" s="14"/>
      <c r="O12" s="14"/>
      <c r="P12" s="14"/>
      <c r="Q12" s="14"/>
      <c r="R12" s="14"/>
      <c r="S12" s="14"/>
      <c r="T12" s="14"/>
      <c r="U12" s="14"/>
      <c r="V12" s="14"/>
      <c r="W12" s="14"/>
      <c r="X12" s="14"/>
    </row>
    <row r="13" spans="1:24" x14ac:dyDescent="0.45">
      <c r="A13" s="12" t="str">
        <f>IF(AND('NQTL Summary'!D14="Yes",'NQTL Summary'!C14="Yes"),'NQTL Summary'!A14,"")</f>
        <v/>
      </c>
      <c r="B13" s="25" t="str">
        <f t="array" ref="B13">IF(COUNTIF($A$3:$A$33,"?*")&lt;ROW(A13)-2,"",INDEX(A:A,SMALL(IF(A$3:A$33&lt;&gt;"",ROW(A$3:A$33)),ROWS(A$3:A13))))</f>
        <v/>
      </c>
      <c r="C13" s="15"/>
      <c r="D13" s="16"/>
      <c r="E13" s="16"/>
      <c r="F13" s="16"/>
      <c r="G13" s="16"/>
      <c r="H13" s="16"/>
      <c r="I13" s="14"/>
      <c r="J13" s="14"/>
      <c r="K13" s="14"/>
      <c r="L13" s="14"/>
      <c r="M13" s="14"/>
      <c r="N13" s="14"/>
      <c r="O13" s="14"/>
      <c r="P13" s="14"/>
      <c r="Q13" s="14"/>
      <c r="R13" s="14"/>
      <c r="S13" s="14"/>
      <c r="T13" s="14"/>
      <c r="U13" s="14"/>
      <c r="V13" s="14"/>
      <c r="W13" s="14"/>
      <c r="X13" s="14"/>
    </row>
    <row r="14" spans="1:24" x14ac:dyDescent="0.45">
      <c r="A14" s="12" t="str">
        <f>IF(AND('NQTL Summary'!D15="Yes",'NQTL Summary'!C15="Yes"),'NQTL Summary'!A15,"")</f>
        <v/>
      </c>
      <c r="B14" s="25" t="str">
        <f t="array" ref="B14">IF(COUNTIF($A$3:$A$33,"?*")&lt;ROW(A14)-2,"",INDEX(A:A,SMALL(IF(A$3:A$33&lt;&gt;"",ROW(A$3:A$33)),ROWS(A$3:A14))))</f>
        <v/>
      </c>
      <c r="C14" s="15"/>
      <c r="D14" s="16"/>
      <c r="E14" s="16"/>
      <c r="F14" s="16"/>
      <c r="G14" s="16"/>
      <c r="H14" s="16"/>
      <c r="I14" s="14"/>
      <c r="J14" s="14"/>
      <c r="K14" s="14"/>
      <c r="L14" s="14"/>
      <c r="M14" s="14"/>
      <c r="N14" s="14"/>
      <c r="O14" s="14"/>
      <c r="P14" s="14"/>
      <c r="Q14" s="14"/>
      <c r="R14" s="14"/>
      <c r="S14" s="14"/>
      <c r="T14" s="14"/>
      <c r="U14" s="14"/>
      <c r="V14" s="14"/>
      <c r="W14" s="14"/>
      <c r="X14" s="14"/>
    </row>
    <row r="15" spans="1:24" x14ac:dyDescent="0.45">
      <c r="A15" s="12" t="str">
        <f>IF(AND('NQTL Summary'!D16="Yes",'NQTL Summary'!C16="Yes"),'NQTL Summary'!A16,"")</f>
        <v/>
      </c>
      <c r="B15" s="25" t="str">
        <f t="array" ref="B15">IF(COUNTIF($A$3:$A$33,"?*")&lt;ROW(A15)-2,"",INDEX(A:A,SMALL(IF(A$3:A$33&lt;&gt;"",ROW(A$3:A$33)),ROWS(A$3:A15))))</f>
        <v/>
      </c>
      <c r="C15" s="15"/>
      <c r="D15" s="16"/>
      <c r="E15" s="16"/>
      <c r="F15" s="16"/>
      <c r="G15" s="16"/>
      <c r="H15" s="16"/>
      <c r="I15" s="14"/>
      <c r="J15" s="14"/>
      <c r="K15" s="14"/>
      <c r="L15" s="14"/>
      <c r="M15" s="14"/>
      <c r="N15" s="14"/>
      <c r="O15" s="14"/>
      <c r="P15" s="14"/>
      <c r="Q15" s="14"/>
      <c r="R15" s="14"/>
      <c r="S15" s="14"/>
      <c r="T15" s="14"/>
      <c r="U15" s="14"/>
      <c r="V15" s="14"/>
      <c r="W15" s="14"/>
      <c r="X15" s="14"/>
    </row>
    <row r="16" spans="1:24" x14ac:dyDescent="0.45">
      <c r="A16" s="12" t="str">
        <f>IF(AND('NQTL Summary'!D17="Yes",'NQTL Summary'!C17="Yes"),'NQTL Summary'!A17,"")</f>
        <v/>
      </c>
      <c r="B16" s="25" t="str">
        <f t="array" ref="B16">IF(COUNTIF($A$3:$A$33,"?*")&lt;ROW(A16)-2,"",INDEX(A:A,SMALL(IF(A$3:A$33&lt;&gt;"",ROW(A$3:A$33)),ROWS(A$3:A16))))</f>
        <v/>
      </c>
      <c r="C16" s="15"/>
      <c r="D16" s="16"/>
      <c r="E16" s="16"/>
      <c r="F16" s="16"/>
      <c r="G16" s="16"/>
      <c r="H16" s="16"/>
      <c r="I16" s="14"/>
      <c r="J16" s="14"/>
      <c r="K16" s="14"/>
      <c r="L16" s="14"/>
      <c r="M16" s="14"/>
      <c r="N16" s="14"/>
      <c r="O16" s="14"/>
      <c r="P16" s="14"/>
      <c r="Q16" s="14"/>
      <c r="R16" s="14"/>
      <c r="S16" s="14"/>
      <c r="T16" s="14"/>
      <c r="U16" s="14"/>
      <c r="V16" s="14"/>
      <c r="W16" s="14"/>
      <c r="X16" s="14"/>
    </row>
    <row r="17" spans="1:24" x14ac:dyDescent="0.45">
      <c r="A17" s="12" t="str">
        <f>IF(AND('NQTL Summary'!D18="Yes",'NQTL Summary'!C18="Yes"),'NQTL Summary'!A18,"")</f>
        <v/>
      </c>
      <c r="B17" s="25" t="str">
        <f t="array" ref="B17">IF(COUNTIF($A$3:$A$33,"?*")&lt;ROW(A17)-2,"",INDEX(A:A,SMALL(IF(A$3:A$33&lt;&gt;"",ROW(A$3:A$33)),ROWS(A$3:A17))))</f>
        <v/>
      </c>
      <c r="C17" s="15"/>
      <c r="D17" s="16"/>
      <c r="E17" s="16"/>
      <c r="F17" s="16"/>
      <c r="G17" s="16"/>
      <c r="H17" s="16"/>
      <c r="I17" s="14"/>
      <c r="J17" s="14"/>
      <c r="K17" s="14"/>
      <c r="L17" s="14"/>
      <c r="M17" s="14"/>
      <c r="N17" s="14"/>
      <c r="O17" s="14"/>
      <c r="P17" s="14"/>
      <c r="Q17" s="14"/>
      <c r="R17" s="14"/>
      <c r="S17" s="14"/>
      <c r="T17" s="14"/>
      <c r="U17" s="14"/>
      <c r="V17" s="14"/>
      <c r="W17" s="14"/>
      <c r="X17" s="14"/>
    </row>
    <row r="18" spans="1:24" x14ac:dyDescent="0.45">
      <c r="A18" s="12" t="str">
        <f>IF(AND('NQTL Summary'!D19="Yes",'NQTL Summary'!C19="Yes"),'NQTL Summary'!A19,"")</f>
        <v/>
      </c>
      <c r="B18" s="25" t="str">
        <f t="array" ref="B18">IF(COUNTIF($A$3:$A$33,"?*")&lt;ROW(A18)-2,"",INDEX(A:A,SMALL(IF(A$3:A$33&lt;&gt;"",ROW(A$3:A$33)),ROWS(A$3:A18))))</f>
        <v/>
      </c>
      <c r="C18" s="15"/>
      <c r="D18" s="16"/>
      <c r="E18" s="16"/>
      <c r="F18" s="16"/>
      <c r="G18" s="16"/>
      <c r="H18" s="16"/>
      <c r="I18" s="14"/>
      <c r="J18" s="14"/>
      <c r="K18" s="14"/>
      <c r="L18" s="14"/>
      <c r="M18" s="14"/>
      <c r="N18" s="14"/>
      <c r="O18" s="14"/>
      <c r="P18" s="14"/>
      <c r="Q18" s="14"/>
      <c r="R18" s="14"/>
      <c r="S18" s="14"/>
      <c r="T18" s="14"/>
      <c r="U18" s="14"/>
      <c r="V18" s="14"/>
      <c r="W18" s="14"/>
      <c r="X18" s="14"/>
    </row>
    <row r="19" spans="1:24" x14ac:dyDescent="0.45">
      <c r="A19" s="12" t="str">
        <f>IF(AND('NQTL Summary'!D20="Yes",'NQTL Summary'!C20="Yes"),'NQTL Summary'!A20,"")</f>
        <v/>
      </c>
      <c r="B19" s="25" t="str">
        <f t="array" ref="B19">IF(COUNTIF($A$3:$A$33,"?*")&lt;ROW(A19)-2,"",INDEX(A:A,SMALL(IF(A$3:A$33&lt;&gt;"",ROW(A$3:A$33)),ROWS(A$3:A19))))</f>
        <v/>
      </c>
      <c r="C19" s="15"/>
      <c r="D19" s="16"/>
      <c r="E19" s="16"/>
      <c r="F19" s="16"/>
      <c r="G19" s="16"/>
      <c r="H19" s="16"/>
      <c r="I19" s="14"/>
      <c r="J19" s="14"/>
      <c r="K19" s="14"/>
      <c r="L19" s="14"/>
      <c r="M19" s="14"/>
      <c r="N19" s="14"/>
      <c r="O19" s="14"/>
      <c r="P19" s="14"/>
      <c r="Q19" s="14"/>
      <c r="R19" s="14"/>
      <c r="S19" s="14"/>
      <c r="T19" s="14"/>
      <c r="U19" s="14"/>
      <c r="V19" s="14"/>
      <c r="W19" s="14"/>
      <c r="X19" s="14"/>
    </row>
    <row r="20" spans="1:24" x14ac:dyDescent="0.45">
      <c r="A20" s="12" t="str">
        <f>IF(AND('NQTL Summary'!D21="Yes",'NQTL Summary'!C21="Yes"),'NQTL Summary'!A21,"")</f>
        <v/>
      </c>
      <c r="B20" s="25" t="str">
        <f t="array" ref="B20">IF(COUNTIF($A$3:$A$33,"?*")&lt;ROW(A20)-2,"",INDEX(A:A,SMALL(IF(A$3:A$33&lt;&gt;"",ROW(A$3:A$33)),ROWS(A$3:A20))))</f>
        <v/>
      </c>
      <c r="C20" s="15"/>
      <c r="D20" s="16"/>
      <c r="E20" s="16"/>
      <c r="F20" s="16"/>
      <c r="G20" s="16"/>
      <c r="H20" s="16"/>
      <c r="I20" s="14"/>
      <c r="J20" s="14"/>
      <c r="K20" s="14"/>
      <c r="L20" s="14"/>
      <c r="M20" s="14"/>
      <c r="N20" s="14"/>
      <c r="O20" s="14"/>
      <c r="P20" s="14"/>
      <c r="Q20" s="14"/>
      <c r="R20" s="14"/>
      <c r="S20" s="14"/>
      <c r="T20" s="14"/>
      <c r="U20" s="14"/>
      <c r="V20" s="14"/>
      <c r="W20" s="14"/>
      <c r="X20" s="14"/>
    </row>
    <row r="21" spans="1:24" x14ac:dyDescent="0.45">
      <c r="A21" s="12" t="str">
        <f>IF(AND('NQTL Summary'!D22="Yes",'NQTL Summary'!C22="Yes"),'NQTL Summary'!A22,"")</f>
        <v/>
      </c>
      <c r="B21" s="25" t="str">
        <f t="array" ref="B21">IF(COUNTIF($A$3:$A$33,"?*")&lt;ROW(A21)-2,"",INDEX(A:A,SMALL(IF(A$3:A$33&lt;&gt;"",ROW(A$3:A$33)),ROWS(A$3:A21))))</f>
        <v/>
      </c>
      <c r="C21" s="15"/>
      <c r="D21" s="16"/>
      <c r="E21" s="16"/>
      <c r="F21" s="16"/>
      <c r="G21" s="16"/>
      <c r="H21" s="16"/>
      <c r="I21" s="14"/>
      <c r="J21" s="14"/>
      <c r="K21" s="14"/>
      <c r="L21" s="14"/>
      <c r="M21" s="14"/>
      <c r="N21" s="14"/>
      <c r="O21" s="14"/>
      <c r="P21" s="14"/>
      <c r="Q21" s="14"/>
      <c r="R21" s="14"/>
      <c r="S21" s="14"/>
      <c r="T21" s="14"/>
      <c r="U21" s="14"/>
      <c r="V21" s="14"/>
      <c r="W21" s="14"/>
      <c r="X21" s="14"/>
    </row>
    <row r="22" spans="1:24" x14ac:dyDescent="0.45">
      <c r="A22" s="12" t="str">
        <f>IF(AND('NQTL Summary'!D23="Yes",'NQTL Summary'!C23="Yes"),'NQTL Summary'!A23,"")</f>
        <v/>
      </c>
      <c r="B22" s="25" t="str">
        <f t="array" ref="B22">IF(COUNTIF($A$3:$A$33,"?*")&lt;ROW(A22)-2,"",INDEX(A:A,SMALL(IF(A$3:A$33&lt;&gt;"",ROW(A$3:A$33)),ROWS(A$3:A22))))</f>
        <v/>
      </c>
      <c r="C22" s="15"/>
      <c r="D22" s="16"/>
      <c r="E22" s="16"/>
      <c r="F22" s="16"/>
      <c r="G22" s="16"/>
      <c r="H22" s="16"/>
      <c r="I22" s="14"/>
      <c r="J22" s="14"/>
      <c r="K22" s="14"/>
      <c r="L22" s="14"/>
      <c r="M22" s="14"/>
      <c r="N22" s="14"/>
      <c r="O22" s="14"/>
      <c r="P22" s="14"/>
      <c r="Q22" s="14"/>
      <c r="R22" s="14"/>
      <c r="S22" s="14"/>
      <c r="T22" s="14"/>
      <c r="U22" s="14"/>
      <c r="V22" s="14"/>
      <c r="W22" s="14"/>
      <c r="X22" s="14"/>
    </row>
    <row r="23" spans="1:24" x14ac:dyDescent="0.45">
      <c r="A23" s="12" t="str">
        <f>IF(AND('NQTL Summary'!D24="Yes",'NQTL Summary'!C24="Yes"),'NQTL Summary'!A24,"")</f>
        <v/>
      </c>
      <c r="B23" s="25" t="str">
        <f t="array" ref="B23">IF(COUNTIF($A$3:$A$33,"?*")&lt;ROW(A23)-2,"",INDEX(A:A,SMALL(IF(A$3:A$33&lt;&gt;"",ROW(A$3:A$33)),ROWS(A$3:A23))))</f>
        <v/>
      </c>
      <c r="C23" s="15"/>
      <c r="D23" s="16"/>
      <c r="E23" s="16"/>
      <c r="F23" s="16"/>
      <c r="G23" s="16"/>
      <c r="H23" s="16"/>
      <c r="I23" s="14"/>
      <c r="J23" s="14"/>
      <c r="K23" s="14"/>
      <c r="L23" s="14"/>
      <c r="M23" s="14"/>
      <c r="N23" s="14"/>
      <c r="O23" s="14"/>
      <c r="P23" s="14"/>
      <c r="Q23" s="14"/>
      <c r="R23" s="14"/>
      <c r="S23" s="14"/>
      <c r="T23" s="14"/>
      <c r="U23" s="14"/>
      <c r="V23" s="14"/>
      <c r="W23" s="14"/>
      <c r="X23" s="14"/>
    </row>
    <row r="24" spans="1:24" x14ac:dyDescent="0.45">
      <c r="A24" s="12" t="str">
        <f>IF(AND('NQTL Summary'!D25="Yes",'NQTL Summary'!C25="Yes"),'NQTL Summary'!A25,"")</f>
        <v/>
      </c>
      <c r="B24" s="25" t="str">
        <f t="array" ref="B24">IF(COUNTIF($A$3:$A$33,"?*")&lt;ROW(A24)-2,"",INDEX(A:A,SMALL(IF(A$3:A$33&lt;&gt;"",ROW(A$3:A$33)),ROWS(A$3:A24))))</f>
        <v/>
      </c>
      <c r="C24" s="15"/>
      <c r="D24" s="16"/>
      <c r="E24" s="16"/>
      <c r="F24" s="16"/>
      <c r="G24" s="16"/>
      <c r="H24" s="16"/>
      <c r="I24" s="14"/>
      <c r="J24" s="14"/>
      <c r="K24" s="14"/>
      <c r="L24" s="14"/>
      <c r="M24" s="14"/>
      <c r="N24" s="14"/>
      <c r="O24" s="14"/>
      <c r="P24" s="14"/>
      <c r="Q24" s="14"/>
      <c r="R24" s="14"/>
      <c r="S24" s="14"/>
      <c r="T24" s="14"/>
      <c r="U24" s="14"/>
      <c r="V24" s="14"/>
      <c r="W24" s="14"/>
      <c r="X24" s="14"/>
    </row>
    <row r="25" spans="1:24" x14ac:dyDescent="0.45">
      <c r="A25" s="12" t="str">
        <f>IF(AND('NQTL Summary'!D26="Yes",'NQTL Summary'!C26="Yes"),'NQTL Summary'!A26,"")</f>
        <v/>
      </c>
      <c r="B25" s="25" t="str">
        <f t="array" ref="B25">IF(COUNTIF($A$3:$A$33,"?*")&lt;ROW(A25)-2,"",INDEX(A:A,SMALL(IF(A$3:A$33&lt;&gt;"",ROW(A$3:A$33)),ROWS(A$3:A25))))</f>
        <v/>
      </c>
      <c r="C25" s="15"/>
      <c r="D25" s="16"/>
      <c r="E25" s="16"/>
      <c r="F25" s="16"/>
      <c r="G25" s="16"/>
      <c r="H25" s="16"/>
      <c r="I25" s="14"/>
      <c r="J25" s="14"/>
      <c r="K25" s="14"/>
      <c r="L25" s="14"/>
      <c r="M25" s="14"/>
      <c r="N25" s="14"/>
      <c r="O25" s="14"/>
      <c r="P25" s="14"/>
      <c r="Q25" s="14"/>
      <c r="R25" s="14"/>
      <c r="S25" s="14"/>
      <c r="T25" s="14"/>
      <c r="U25" s="14"/>
      <c r="V25" s="14"/>
      <c r="W25" s="14"/>
      <c r="X25" s="14"/>
    </row>
    <row r="26" spans="1:24" x14ac:dyDescent="0.45">
      <c r="A26" s="12" t="str">
        <f>IF(AND('NQTL Summary'!D27="Yes",'NQTL Summary'!C27="Yes"),'NQTL Summary'!A27,"")</f>
        <v/>
      </c>
      <c r="B26" s="25" t="str">
        <f t="array" ref="B26">IF(COUNTIF($A$3:$A$33,"?*")&lt;ROW(A26)-2,"",INDEX(A:A,SMALL(IF(A$3:A$33&lt;&gt;"",ROW(A$3:A$33)),ROWS(A$3:A26))))</f>
        <v/>
      </c>
      <c r="C26" s="15"/>
      <c r="D26" s="16"/>
      <c r="E26" s="16"/>
      <c r="F26" s="16"/>
      <c r="G26" s="16"/>
      <c r="H26" s="16"/>
      <c r="I26" s="14"/>
      <c r="J26" s="14"/>
      <c r="K26" s="14"/>
      <c r="L26" s="14"/>
      <c r="M26" s="14"/>
      <c r="N26" s="14"/>
      <c r="O26" s="14"/>
      <c r="P26" s="14"/>
      <c r="Q26" s="14"/>
      <c r="R26" s="14"/>
      <c r="S26" s="14"/>
      <c r="T26" s="14"/>
      <c r="U26" s="14"/>
      <c r="V26" s="14"/>
      <c r="W26" s="14"/>
      <c r="X26" s="14"/>
    </row>
    <row r="27" spans="1:24" x14ac:dyDescent="0.45">
      <c r="A27" s="12" t="str">
        <f>IF(AND('NQTL Summary'!D28="Yes",'NQTL Summary'!C28="Yes"),'NQTL Summary'!A28,"")</f>
        <v/>
      </c>
      <c r="B27" s="25" t="str">
        <f t="array" ref="B27">IF(COUNTIF($A$3:$A$33,"?*")&lt;ROW(A27)-2,"",INDEX(A:A,SMALL(IF(A$3:A$33&lt;&gt;"",ROW(A$3:A$33)),ROWS(A$3:A27))))</f>
        <v/>
      </c>
      <c r="C27" s="15"/>
      <c r="D27" s="16"/>
      <c r="E27" s="16"/>
      <c r="F27" s="16"/>
      <c r="G27" s="16"/>
      <c r="H27" s="16"/>
      <c r="I27" s="14"/>
      <c r="J27" s="14"/>
      <c r="K27" s="14"/>
      <c r="L27" s="14"/>
      <c r="M27" s="14"/>
      <c r="N27" s="14"/>
      <c r="O27" s="14"/>
      <c r="P27" s="14"/>
      <c r="Q27" s="14"/>
      <c r="R27" s="14"/>
      <c r="S27" s="14"/>
      <c r="T27" s="14"/>
      <c r="U27" s="14"/>
      <c r="V27" s="14"/>
      <c r="W27" s="14"/>
      <c r="X27" s="14"/>
    </row>
    <row r="28" spans="1:24" x14ac:dyDescent="0.45">
      <c r="A28" s="12" t="str">
        <f>IF(AND('NQTL Summary'!D29="Yes",'NQTL Summary'!C29="Yes"),'NQTL Summary'!A29,"")</f>
        <v/>
      </c>
      <c r="B28" s="25" t="str">
        <f t="array" ref="B28">IF(COUNTIF($A$3:$A$33,"?*")&lt;ROW(A28)-2,"",INDEX(A:A,SMALL(IF(A$3:A$33&lt;&gt;"",ROW(A$3:A$33)),ROWS(A$3:A28))))</f>
        <v/>
      </c>
      <c r="C28" s="15"/>
      <c r="D28" s="16"/>
      <c r="E28" s="16"/>
      <c r="F28" s="16"/>
      <c r="G28" s="16"/>
      <c r="H28" s="16"/>
      <c r="I28" s="14"/>
      <c r="J28" s="14"/>
      <c r="K28" s="14"/>
      <c r="L28" s="14"/>
      <c r="M28" s="14"/>
      <c r="N28" s="14"/>
      <c r="O28" s="14"/>
      <c r="P28" s="14"/>
      <c r="Q28" s="14"/>
      <c r="R28" s="14"/>
      <c r="S28" s="14"/>
      <c r="T28" s="14"/>
      <c r="U28" s="14"/>
      <c r="V28" s="14"/>
      <c r="W28" s="14"/>
      <c r="X28" s="14"/>
    </row>
    <row r="29" spans="1:24" x14ac:dyDescent="0.45">
      <c r="A29" s="12" t="str">
        <f>IF(AND('NQTL Summary'!D30="Yes",'NQTL Summary'!C30="Yes"),'NQTL Summary'!A30,"")</f>
        <v/>
      </c>
      <c r="B29" s="25" t="str">
        <f t="array" ref="B29">IF(COUNTIF($A$3:$A$33,"?*")&lt;ROW(A29)-2,"",INDEX(A:A,SMALL(IF(A$3:A$33&lt;&gt;"",ROW(A$3:A$33)),ROWS(A$3:A29))))</f>
        <v/>
      </c>
      <c r="C29" s="15"/>
      <c r="D29" s="16"/>
      <c r="E29" s="16"/>
      <c r="F29" s="16"/>
      <c r="G29" s="16"/>
      <c r="H29" s="16"/>
      <c r="I29" s="14"/>
      <c r="J29" s="14"/>
      <c r="K29" s="14"/>
      <c r="L29" s="14"/>
      <c r="M29" s="14"/>
      <c r="N29" s="14"/>
      <c r="O29" s="14"/>
      <c r="P29" s="14"/>
      <c r="Q29" s="14"/>
      <c r="R29" s="14"/>
      <c r="S29" s="14"/>
      <c r="T29" s="14"/>
      <c r="U29" s="14"/>
      <c r="V29" s="14"/>
      <c r="W29" s="14"/>
      <c r="X29" s="14"/>
    </row>
    <row r="30" spans="1:24" x14ac:dyDescent="0.45">
      <c r="A30" s="12" t="str">
        <f>IF(AND('NQTL Summary'!D31="Yes",'NQTL Summary'!C31="Yes"),'NQTL Summary'!A31,"")</f>
        <v/>
      </c>
      <c r="B30" s="25" t="str">
        <f t="array" ref="B30">IF(COUNTIF($A$3:$A$33,"?*")&lt;ROW(A30)-2,"",INDEX(A:A,SMALL(IF(A$3:A$33&lt;&gt;"",ROW(A$3:A$33)),ROWS(A$3:A30))))</f>
        <v/>
      </c>
      <c r="C30" s="15"/>
      <c r="D30" s="16"/>
      <c r="E30" s="16"/>
      <c r="F30" s="16"/>
      <c r="G30" s="16"/>
      <c r="H30" s="16"/>
      <c r="I30" s="14"/>
      <c r="J30" s="14"/>
      <c r="K30" s="14"/>
      <c r="L30" s="14"/>
      <c r="M30" s="14"/>
      <c r="N30" s="14"/>
      <c r="O30" s="14"/>
      <c r="P30" s="14"/>
      <c r="Q30" s="14"/>
      <c r="R30" s="14"/>
      <c r="S30" s="14"/>
      <c r="T30" s="14"/>
      <c r="U30" s="14"/>
      <c r="V30" s="14"/>
      <c r="W30" s="14"/>
      <c r="X30" s="14"/>
    </row>
    <row r="31" spans="1:24" x14ac:dyDescent="0.45">
      <c r="A31" s="12" t="str">
        <f>IF(AND('NQTL Summary'!D32="Yes",'NQTL Summary'!C32="Yes"),'NQTL Summary'!A32,"")</f>
        <v/>
      </c>
      <c r="B31" s="25" t="str">
        <f t="array" ref="B31">IF(COUNTIF($A$3:$A$33,"?*")&lt;ROW(A31)-2,"",INDEX(A:A,SMALL(IF(A$3:A$33&lt;&gt;"",ROW(A$3:A$33)),ROWS(A$3:A31))))</f>
        <v/>
      </c>
      <c r="C31" s="15"/>
      <c r="D31" s="16"/>
      <c r="E31" s="16"/>
      <c r="F31" s="16"/>
      <c r="G31" s="16"/>
      <c r="H31" s="16"/>
      <c r="I31" s="14"/>
      <c r="J31" s="14"/>
      <c r="K31" s="14"/>
      <c r="L31" s="14"/>
      <c r="M31" s="14"/>
      <c r="N31" s="14"/>
      <c r="O31" s="14"/>
      <c r="P31" s="14"/>
      <c r="Q31" s="14"/>
      <c r="R31" s="14"/>
      <c r="S31" s="14"/>
      <c r="T31" s="14"/>
      <c r="U31" s="14"/>
      <c r="V31" s="14"/>
      <c r="W31" s="14"/>
      <c r="X31" s="14"/>
    </row>
    <row r="32" spans="1:24" x14ac:dyDescent="0.45">
      <c r="A32" s="17" t="str">
        <f>IF(AND('NQTL Summary'!D33="Yes",'NQTL Summary'!C33="Yes"),'NQTL Summary'!A33,"")</f>
        <v/>
      </c>
      <c r="B32" s="27" t="str">
        <f t="array" ref="B32">IF(COUNTIF($A$3:$A$33,"?*")&lt;ROW(A32)-2,"",INDEX(A:A,SMALL(IF(A$3:A$33&lt;&gt;"",ROW(A$3:A$33)),ROWS(A$3:A32))))</f>
        <v/>
      </c>
      <c r="C32" s="18"/>
      <c r="D32" s="19"/>
      <c r="E32" s="19"/>
      <c r="F32" s="19"/>
      <c r="G32" s="19"/>
      <c r="H32" s="19"/>
      <c r="I32" s="14"/>
      <c r="J32" s="14"/>
      <c r="K32" s="14"/>
      <c r="L32" s="14"/>
      <c r="M32" s="14"/>
      <c r="N32" s="14"/>
      <c r="O32" s="14"/>
      <c r="P32" s="14"/>
      <c r="Q32" s="14"/>
      <c r="R32" s="14"/>
      <c r="S32" s="14"/>
      <c r="T32" s="14"/>
      <c r="U32" s="14"/>
      <c r="V32" s="14"/>
      <c r="W32" s="14"/>
      <c r="X32" s="14"/>
    </row>
    <row r="33" ht="16.5" customHeight="1" x14ac:dyDescent="0.45"/>
    <row r="62" spans="7:7" x14ac:dyDescent="0.45">
      <c r="G62" s="20"/>
    </row>
  </sheetData>
  <sheetProtection formatCells="0"/>
  <mergeCells count="1">
    <mergeCell ref="D1:E1"/>
  </mergeCells>
  <pageMargins left="0.7" right="0.7" top="0.75" bottom="0.75" header="0.3" footer="0.3"/>
  <pageSetup orientation="portrait" horizontalDpi="1200" verticalDpi="1200"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62"/>
  <sheetViews>
    <sheetView topLeftCell="B1" zoomScale="70" zoomScaleNormal="70" workbookViewId="0">
      <pane xSplit="2" ySplit="2" topLeftCell="D30" activePane="bottomRight" state="frozen"/>
      <selection activeCell="C3" sqref="C3"/>
      <selection pane="topRight" activeCell="C3" sqref="C3"/>
      <selection pane="bottomLeft" activeCell="C3" sqref="C3"/>
      <selection pane="bottomRight" activeCell="C35" sqref="C35"/>
    </sheetView>
  </sheetViews>
  <sheetFormatPr defaultColWidth="8.75" defaultRowHeight="17.5" x14ac:dyDescent="0.45"/>
  <cols>
    <col min="1" max="1" width="12.75" style="8" customWidth="1"/>
    <col min="2" max="2" width="17.5" style="8" customWidth="1"/>
    <col min="3" max="3" width="36.75" style="8" customWidth="1"/>
    <col min="4" max="5" width="28.75" style="8" customWidth="1"/>
    <col min="6" max="6" width="56.75" style="8" customWidth="1"/>
    <col min="7" max="8" width="65.75" style="8" customWidth="1"/>
    <col min="9" max="9" width="22.83203125" style="8" customWidth="1"/>
    <col min="10" max="23" width="27.25" style="8" customWidth="1"/>
    <col min="24" max="24" width="18.83203125" style="8" customWidth="1"/>
    <col min="25" max="16384" width="8.75" style="8"/>
  </cols>
  <sheetData>
    <row r="1" spans="1:24" ht="55.9" customHeight="1" x14ac:dyDescent="0.45">
      <c r="B1" s="8" t="str">
        <f>'NQTL Summary'!A2</f>
        <v xml:space="preserve">Plan:  </v>
      </c>
      <c r="C1" s="68" t="str">
        <f ca="1">MID(CELL("filename",A113),FIND("]",CELL("filename",A113))+1,255)</f>
        <v>Emergency</v>
      </c>
      <c r="D1" s="86" t="s">
        <v>71</v>
      </c>
      <c r="E1" s="86"/>
      <c r="F1" s="64" t="s">
        <v>61</v>
      </c>
      <c r="G1" s="66" t="s">
        <v>38</v>
      </c>
      <c r="H1" s="69" t="s">
        <v>39</v>
      </c>
      <c r="I1" s="9"/>
      <c r="J1" s="9"/>
      <c r="K1" s="9"/>
      <c r="L1" s="9"/>
      <c r="M1" s="9"/>
      <c r="N1" s="9"/>
      <c r="O1" s="9"/>
      <c r="P1" s="9"/>
      <c r="Q1" s="9"/>
      <c r="R1" s="9"/>
      <c r="S1" s="9"/>
      <c r="T1" s="9"/>
      <c r="U1" s="9"/>
      <c r="V1" s="9"/>
      <c r="W1" s="9"/>
      <c r="X1" s="9"/>
    </row>
    <row r="2" spans="1:24" ht="91.15" customHeight="1" x14ac:dyDescent="0.45">
      <c r="A2" s="10" t="s">
        <v>33</v>
      </c>
      <c r="B2" s="10" t="s">
        <v>33</v>
      </c>
      <c r="C2" s="65" t="s">
        <v>72</v>
      </c>
      <c r="D2" s="75" t="s">
        <v>70</v>
      </c>
      <c r="E2" s="75" t="s">
        <v>16</v>
      </c>
      <c r="F2" s="64" t="s">
        <v>81</v>
      </c>
      <c r="G2" s="66" t="s">
        <v>82</v>
      </c>
      <c r="H2" s="67" t="s">
        <v>83</v>
      </c>
      <c r="I2" s="9"/>
      <c r="J2" s="9"/>
      <c r="K2" s="11"/>
      <c r="L2" s="11"/>
      <c r="M2" s="11"/>
      <c r="N2" s="11"/>
      <c r="O2" s="11"/>
      <c r="P2" s="11"/>
      <c r="Q2" s="11"/>
      <c r="R2" s="11"/>
      <c r="S2" s="11"/>
      <c r="T2" s="11"/>
      <c r="U2" s="11"/>
      <c r="V2" s="11"/>
      <c r="W2" s="11"/>
      <c r="X2" s="11"/>
    </row>
    <row r="3" spans="1:24" x14ac:dyDescent="0.45">
      <c r="A3" s="12" t="str">
        <f>IF(AND('NQTL Summary'!D4="Yes",'NQTL Summary'!C4="Yes"),'NQTL Summary'!A4,"")</f>
        <v/>
      </c>
      <c r="B3" s="21" t="str">
        <f t="array" ref="B3">IF(COUNTIF($A$3:$A$33,"?*")&lt;ROW(A3)-2,"",INDEX(A:A,SMALL(IF(A$3:A$33&lt;&gt;"",ROW(A$3:A$33)),ROWS(A$3:A3))))</f>
        <v/>
      </c>
      <c r="C3" s="22"/>
      <c r="D3" s="24"/>
      <c r="E3" s="24"/>
      <c r="F3" s="24"/>
      <c r="G3" s="13"/>
      <c r="H3" s="24"/>
      <c r="I3" s="14"/>
      <c r="J3" s="9"/>
      <c r="K3" s="14"/>
      <c r="L3" s="14"/>
      <c r="M3" s="14"/>
      <c r="N3" s="14"/>
      <c r="O3" s="14"/>
      <c r="P3" s="14"/>
      <c r="Q3" s="14"/>
      <c r="R3" s="14"/>
      <c r="S3" s="14"/>
      <c r="T3" s="14"/>
      <c r="U3" s="14"/>
      <c r="V3" s="14"/>
      <c r="W3" s="14"/>
      <c r="X3" s="14"/>
    </row>
    <row r="4" spans="1:24" x14ac:dyDescent="0.45">
      <c r="A4" s="12" t="str">
        <f>IF(AND('NQTL Summary'!D5="Yes",'NQTL Summary'!C5="Yes"),'NQTL Summary'!A5,"")</f>
        <v/>
      </c>
      <c r="B4" s="25" t="str">
        <f t="array" ref="B4">IF(COUNTIF($A$3:$A$33,"?*")&lt;ROW(A4)-2,"",INDEX(A:A,SMALL(IF(A$3:A$33&lt;&gt;"",ROW(A$3:A$33)),ROWS(A$3:A4))))</f>
        <v/>
      </c>
      <c r="C4" s="26"/>
      <c r="D4" s="16"/>
      <c r="E4" s="16"/>
      <c r="F4" s="16"/>
      <c r="G4" s="16"/>
      <c r="H4" s="16"/>
      <c r="I4" s="14"/>
      <c r="J4" s="9"/>
      <c r="K4" s="14"/>
      <c r="L4" s="14"/>
      <c r="M4" s="14"/>
      <c r="N4" s="14"/>
      <c r="O4" s="14"/>
      <c r="P4" s="14"/>
      <c r="Q4" s="14"/>
      <c r="R4" s="14"/>
      <c r="S4" s="14"/>
      <c r="T4" s="14"/>
      <c r="U4" s="14"/>
      <c r="V4" s="14"/>
      <c r="W4" s="14"/>
      <c r="X4" s="14"/>
    </row>
    <row r="5" spans="1:24" x14ac:dyDescent="0.45">
      <c r="A5" s="12" t="str">
        <f>IF(AND('NQTL Summary'!D6="Yes",'NQTL Summary'!C6="Yes"),'NQTL Summary'!A6,"")</f>
        <v/>
      </c>
      <c r="B5" s="25" t="str">
        <f t="array" ref="B5">IF(COUNTIF($A$3:$A$33,"?*")&lt;ROW(A5)-2,"",INDEX(A:A,SMALL(IF(A$3:A$33&lt;&gt;"",ROW(A$3:A$33)),ROWS(A$3:A5))))</f>
        <v/>
      </c>
      <c r="C5" s="15"/>
      <c r="D5" s="16"/>
      <c r="E5" s="16"/>
      <c r="F5" s="16"/>
      <c r="G5" s="16"/>
      <c r="H5" s="16"/>
      <c r="I5" s="14"/>
      <c r="J5" s="9"/>
      <c r="K5" s="14"/>
      <c r="L5" s="14"/>
      <c r="M5" s="14"/>
      <c r="N5" s="14"/>
      <c r="O5" s="14"/>
      <c r="P5" s="14"/>
      <c r="Q5" s="14"/>
      <c r="R5" s="14"/>
      <c r="S5" s="14"/>
      <c r="T5" s="14"/>
      <c r="U5" s="14"/>
      <c r="V5" s="14"/>
      <c r="W5" s="14"/>
      <c r="X5" s="14"/>
    </row>
    <row r="6" spans="1:24" x14ac:dyDescent="0.45">
      <c r="A6" s="12" t="str">
        <f>IF(AND('NQTL Summary'!D7="Yes",'NQTL Summary'!C7="Yes"),'NQTL Summary'!A7,"")</f>
        <v/>
      </c>
      <c r="B6" s="25" t="str">
        <f t="array" ref="B6">IF(COUNTIF($A$3:$A$33,"?*")&lt;ROW(A6)-2,"",INDEX(A:A,SMALL(IF(A$3:A$33&lt;&gt;"",ROW(A$3:A$33)),ROWS(A$3:A6))))</f>
        <v/>
      </c>
      <c r="C6" s="15"/>
      <c r="D6" s="16"/>
      <c r="E6" s="16"/>
      <c r="F6" s="16"/>
      <c r="G6" s="16"/>
      <c r="H6" s="16"/>
      <c r="I6" s="14"/>
      <c r="J6" s="14"/>
      <c r="K6" s="14"/>
      <c r="L6" s="14"/>
      <c r="M6" s="14"/>
      <c r="N6" s="14"/>
      <c r="O6" s="14"/>
      <c r="P6" s="14"/>
      <c r="Q6" s="14"/>
      <c r="R6" s="14"/>
      <c r="S6" s="14"/>
      <c r="T6" s="14"/>
      <c r="U6" s="14"/>
      <c r="V6" s="14"/>
      <c r="W6" s="14"/>
      <c r="X6" s="14"/>
    </row>
    <row r="7" spans="1:24" x14ac:dyDescent="0.45">
      <c r="A7" s="12" t="str">
        <f>IF(AND('NQTL Summary'!D8="Yes",'NQTL Summary'!C8="Yes"),'NQTL Summary'!A8,"")</f>
        <v/>
      </c>
      <c r="B7" s="25" t="str">
        <f t="array" ref="B7">IF(COUNTIF($A$3:$A$33,"?*")&lt;ROW(A7)-2,"",INDEX(A:A,SMALL(IF(A$3:A$33&lt;&gt;"",ROW(A$3:A$33)),ROWS(A$3:A7))))</f>
        <v/>
      </c>
      <c r="C7" s="15"/>
      <c r="D7" s="16"/>
      <c r="E7" s="16"/>
      <c r="F7" s="16"/>
      <c r="G7" s="16"/>
      <c r="H7" s="16"/>
      <c r="I7" s="14"/>
      <c r="J7" s="14"/>
      <c r="K7" s="14"/>
      <c r="L7" s="14"/>
      <c r="M7" s="14"/>
      <c r="N7" s="14"/>
      <c r="O7" s="14"/>
      <c r="P7" s="14"/>
      <c r="Q7" s="14"/>
      <c r="R7" s="14"/>
      <c r="S7" s="14"/>
      <c r="T7" s="14"/>
      <c r="U7" s="14"/>
      <c r="V7" s="14"/>
      <c r="W7" s="14"/>
      <c r="X7" s="14"/>
    </row>
    <row r="8" spans="1:24" ht="19.149999999999999" customHeight="1" x14ac:dyDescent="0.45">
      <c r="A8" s="12" t="str">
        <f>IF(AND('NQTL Summary'!D9="Yes",'NQTL Summary'!C9="Yes"),'NQTL Summary'!A9,"")</f>
        <v/>
      </c>
      <c r="B8" s="25" t="str">
        <f t="array" ref="B8">IF(COUNTIF($A$3:$A$33,"?*")&lt;ROW(A8)-2,"",INDEX(A:A,SMALL(IF(A$3:A$33&lt;&gt;"",ROW(A$3:A$33)),ROWS(A$3:A8))))</f>
        <v/>
      </c>
      <c r="C8" s="15"/>
      <c r="D8" s="16"/>
      <c r="E8" s="16"/>
      <c r="F8" s="16"/>
      <c r="G8" s="16"/>
      <c r="H8" s="16"/>
      <c r="I8" s="14"/>
      <c r="J8" s="14"/>
      <c r="K8" s="14"/>
      <c r="L8" s="14"/>
      <c r="M8" s="14"/>
      <c r="N8" s="14"/>
      <c r="O8" s="14"/>
      <c r="P8" s="14"/>
      <c r="Q8" s="14"/>
      <c r="R8" s="14"/>
      <c r="S8" s="14"/>
      <c r="T8" s="14"/>
      <c r="U8" s="14"/>
      <c r="V8" s="14"/>
      <c r="W8" s="14"/>
      <c r="X8" s="14"/>
    </row>
    <row r="9" spans="1:24" x14ac:dyDescent="0.45">
      <c r="A9" s="12" t="str">
        <f>IF(AND('NQTL Summary'!D10="Yes",'NQTL Summary'!C10="Yes"),'NQTL Summary'!A10,"")</f>
        <v/>
      </c>
      <c r="B9" s="25" t="str">
        <f t="array" ref="B9">IF(COUNTIF($A$3:$A$33,"?*")&lt;ROW(A9)-2,"",INDEX(A:A,SMALL(IF(A$3:A$33&lt;&gt;"",ROW(A$3:A$33)),ROWS(A$3:A9))))</f>
        <v/>
      </c>
      <c r="C9" s="15"/>
      <c r="D9" s="16"/>
      <c r="E9" s="16"/>
      <c r="F9" s="16"/>
      <c r="G9" s="16"/>
      <c r="H9" s="16"/>
      <c r="I9" s="14"/>
      <c r="J9" s="14"/>
      <c r="K9" s="14"/>
      <c r="L9" s="14"/>
      <c r="M9" s="14"/>
      <c r="N9" s="14"/>
      <c r="O9" s="14"/>
      <c r="P9" s="14"/>
      <c r="Q9" s="14"/>
      <c r="R9" s="14"/>
      <c r="S9" s="14"/>
      <c r="T9" s="14"/>
      <c r="U9" s="14"/>
      <c r="V9" s="14"/>
      <c r="W9" s="14"/>
      <c r="X9" s="14"/>
    </row>
    <row r="10" spans="1:24" x14ac:dyDescent="0.45">
      <c r="A10" s="12" t="str">
        <f>IF(AND('NQTL Summary'!D11="Yes",'NQTL Summary'!C11="Yes"),'NQTL Summary'!A11,"")</f>
        <v/>
      </c>
      <c r="B10" s="25" t="str">
        <f t="array" ref="B10">IF(COUNTIF($A$3:$A$33,"?*")&lt;ROW(A10)-2,"",INDEX(A:A,SMALL(IF(A$3:A$33&lt;&gt;"",ROW(A$3:A$33)),ROWS(A$3:A10))))</f>
        <v/>
      </c>
      <c r="C10" s="15"/>
      <c r="D10" s="16"/>
      <c r="E10" s="16"/>
      <c r="F10" s="16"/>
      <c r="G10" s="16"/>
      <c r="H10" s="16"/>
      <c r="I10" s="14"/>
      <c r="J10" s="14"/>
      <c r="K10" s="14"/>
      <c r="L10" s="14"/>
      <c r="M10" s="14"/>
      <c r="N10" s="14"/>
      <c r="O10" s="14"/>
      <c r="P10" s="14"/>
      <c r="Q10" s="14"/>
      <c r="R10" s="14"/>
      <c r="S10" s="14"/>
      <c r="T10" s="14"/>
      <c r="U10" s="14"/>
      <c r="V10" s="14"/>
      <c r="W10" s="14"/>
      <c r="X10" s="14"/>
    </row>
    <row r="11" spans="1:24" x14ac:dyDescent="0.45">
      <c r="A11" s="12" t="str">
        <f>IF(AND('NQTL Summary'!D12="Yes",'NQTL Summary'!C12="Yes"),'NQTL Summary'!A12,"")</f>
        <v/>
      </c>
      <c r="B11" s="25" t="str">
        <f t="array" ref="B11">IF(COUNTIF($A$3:$A$33,"?*")&lt;ROW(A11)-2,"",INDEX(A:A,SMALL(IF(A$3:A$33&lt;&gt;"",ROW(A$3:A$33)),ROWS(A$3:A11))))</f>
        <v/>
      </c>
      <c r="C11" s="15"/>
      <c r="D11" s="16"/>
      <c r="E11" s="16"/>
      <c r="F11" s="16"/>
      <c r="G11" s="16"/>
      <c r="H11" s="16"/>
      <c r="I11" s="14"/>
      <c r="J11" s="14"/>
      <c r="K11" s="14"/>
      <c r="L11" s="14"/>
      <c r="M11" s="14"/>
      <c r="N11" s="14"/>
      <c r="O11" s="14"/>
      <c r="P11" s="14"/>
      <c r="Q11" s="14"/>
      <c r="R11" s="14"/>
      <c r="S11" s="14"/>
      <c r="T11" s="14"/>
      <c r="U11" s="14"/>
      <c r="V11" s="14"/>
      <c r="W11" s="14"/>
      <c r="X11" s="14"/>
    </row>
    <row r="12" spans="1:24" x14ac:dyDescent="0.45">
      <c r="A12" s="12" t="str">
        <f>IF(AND('NQTL Summary'!D13="Yes",'NQTL Summary'!C13="Yes"),'NQTL Summary'!A13,"")</f>
        <v/>
      </c>
      <c r="B12" s="25" t="str">
        <f t="array" ref="B12">IF(COUNTIF($A$3:$A$33,"?*")&lt;ROW(A12)-2,"",INDEX(A:A,SMALL(IF(A$3:A$33&lt;&gt;"",ROW(A$3:A$33)),ROWS(A$3:A12))))</f>
        <v/>
      </c>
      <c r="C12" s="15"/>
      <c r="D12" s="16"/>
      <c r="E12" s="16"/>
      <c r="F12" s="16"/>
      <c r="G12" s="16"/>
      <c r="H12" s="16"/>
      <c r="I12" s="14"/>
      <c r="J12" s="14"/>
      <c r="K12" s="14"/>
      <c r="L12" s="14"/>
      <c r="M12" s="14"/>
      <c r="N12" s="14"/>
      <c r="O12" s="14"/>
      <c r="P12" s="14"/>
      <c r="Q12" s="14"/>
      <c r="R12" s="14"/>
      <c r="S12" s="14"/>
      <c r="T12" s="14"/>
      <c r="U12" s="14"/>
      <c r="V12" s="14"/>
      <c r="W12" s="14"/>
      <c r="X12" s="14"/>
    </row>
    <row r="13" spans="1:24" x14ac:dyDescent="0.45">
      <c r="A13" s="12" t="str">
        <f>IF(AND('NQTL Summary'!D14="Yes",'NQTL Summary'!C14="Yes"),'NQTL Summary'!A14,"")</f>
        <v/>
      </c>
      <c r="B13" s="25" t="str">
        <f t="array" ref="B13">IF(COUNTIF($A$3:$A$33,"?*")&lt;ROW(A13)-2,"",INDEX(A:A,SMALL(IF(A$3:A$33&lt;&gt;"",ROW(A$3:A$33)),ROWS(A$3:A13))))</f>
        <v/>
      </c>
      <c r="C13" s="15"/>
      <c r="D13" s="16"/>
      <c r="E13" s="16"/>
      <c r="F13" s="16"/>
      <c r="G13" s="16"/>
      <c r="H13" s="16"/>
      <c r="I13" s="14"/>
      <c r="J13" s="14"/>
      <c r="K13" s="14"/>
      <c r="L13" s="14"/>
      <c r="M13" s="14"/>
      <c r="N13" s="14"/>
      <c r="O13" s="14"/>
      <c r="P13" s="14"/>
      <c r="Q13" s="14"/>
      <c r="R13" s="14"/>
      <c r="S13" s="14"/>
      <c r="T13" s="14"/>
      <c r="U13" s="14"/>
      <c r="V13" s="14"/>
      <c r="W13" s="14"/>
      <c r="X13" s="14"/>
    </row>
    <row r="14" spans="1:24" x14ac:dyDescent="0.45">
      <c r="A14" s="12" t="str">
        <f>IF(AND('NQTL Summary'!D15="Yes",'NQTL Summary'!C15="Yes"),'NQTL Summary'!A15,"")</f>
        <v/>
      </c>
      <c r="B14" s="25" t="str">
        <f t="array" ref="B14">IF(COUNTIF($A$3:$A$33,"?*")&lt;ROW(A14)-2,"",INDEX(A:A,SMALL(IF(A$3:A$33&lt;&gt;"",ROW(A$3:A$33)),ROWS(A$3:A14))))</f>
        <v/>
      </c>
      <c r="C14" s="15"/>
      <c r="D14" s="16"/>
      <c r="E14" s="16"/>
      <c r="F14" s="16"/>
      <c r="G14" s="16"/>
      <c r="H14" s="16"/>
      <c r="I14" s="14"/>
      <c r="J14" s="14"/>
      <c r="K14" s="14"/>
      <c r="L14" s="14"/>
      <c r="M14" s="14"/>
      <c r="N14" s="14"/>
      <c r="O14" s="14"/>
      <c r="P14" s="14"/>
      <c r="Q14" s="14"/>
      <c r="R14" s="14"/>
      <c r="S14" s="14"/>
      <c r="T14" s="14"/>
      <c r="U14" s="14"/>
      <c r="V14" s="14"/>
      <c r="W14" s="14"/>
      <c r="X14" s="14"/>
    </row>
    <row r="15" spans="1:24" x14ac:dyDescent="0.45">
      <c r="A15" s="12" t="str">
        <f>IF(AND('NQTL Summary'!D16="Yes",'NQTL Summary'!C16="Yes"),'NQTL Summary'!A16,"")</f>
        <v/>
      </c>
      <c r="B15" s="25" t="str">
        <f t="array" ref="B15">IF(COUNTIF($A$3:$A$33,"?*")&lt;ROW(A15)-2,"",INDEX(A:A,SMALL(IF(A$3:A$33&lt;&gt;"",ROW(A$3:A$33)),ROWS(A$3:A15))))</f>
        <v/>
      </c>
      <c r="C15" s="15"/>
      <c r="D15" s="16"/>
      <c r="E15" s="16"/>
      <c r="F15" s="16"/>
      <c r="G15" s="16"/>
      <c r="H15" s="16"/>
      <c r="I15" s="14"/>
      <c r="J15" s="14"/>
      <c r="K15" s="14"/>
      <c r="L15" s="14"/>
      <c r="M15" s="14"/>
      <c r="N15" s="14"/>
      <c r="O15" s="14"/>
      <c r="P15" s="14"/>
      <c r="Q15" s="14"/>
      <c r="R15" s="14"/>
      <c r="S15" s="14"/>
      <c r="T15" s="14"/>
      <c r="U15" s="14"/>
      <c r="V15" s="14"/>
      <c r="W15" s="14"/>
      <c r="X15" s="14"/>
    </row>
    <row r="16" spans="1:24" x14ac:dyDescent="0.45">
      <c r="A16" s="12" t="str">
        <f>IF(AND('NQTL Summary'!D17="Yes",'NQTL Summary'!C17="Yes"),'NQTL Summary'!A17,"")</f>
        <v/>
      </c>
      <c r="B16" s="25" t="str">
        <f t="array" ref="B16">IF(COUNTIF($A$3:$A$33,"?*")&lt;ROW(A16)-2,"",INDEX(A:A,SMALL(IF(A$3:A$33&lt;&gt;"",ROW(A$3:A$33)),ROWS(A$3:A16))))</f>
        <v/>
      </c>
      <c r="C16" s="15"/>
      <c r="D16" s="16"/>
      <c r="E16" s="16"/>
      <c r="F16" s="16"/>
      <c r="G16" s="16"/>
      <c r="H16" s="16"/>
      <c r="I16" s="14"/>
      <c r="J16" s="14"/>
      <c r="K16" s="14"/>
      <c r="L16" s="14"/>
      <c r="M16" s="14"/>
      <c r="N16" s="14"/>
      <c r="O16" s="14"/>
      <c r="P16" s="14"/>
      <c r="Q16" s="14"/>
      <c r="R16" s="14"/>
      <c r="S16" s="14"/>
      <c r="T16" s="14"/>
      <c r="U16" s="14"/>
      <c r="V16" s="14"/>
      <c r="W16" s="14"/>
      <c r="X16" s="14"/>
    </row>
    <row r="17" spans="1:24" x14ac:dyDescent="0.45">
      <c r="A17" s="12" t="str">
        <f>IF(AND('NQTL Summary'!D18="Yes",'NQTL Summary'!C18="Yes"),'NQTL Summary'!A18,"")</f>
        <v/>
      </c>
      <c r="B17" s="25" t="str">
        <f t="array" ref="B17">IF(COUNTIF($A$3:$A$33,"?*")&lt;ROW(A17)-2,"",INDEX(A:A,SMALL(IF(A$3:A$33&lt;&gt;"",ROW(A$3:A$33)),ROWS(A$3:A17))))</f>
        <v/>
      </c>
      <c r="C17" s="15"/>
      <c r="D17" s="16"/>
      <c r="E17" s="16"/>
      <c r="F17" s="16"/>
      <c r="G17" s="16"/>
      <c r="H17" s="16"/>
      <c r="I17" s="14"/>
      <c r="J17" s="14"/>
      <c r="K17" s="14"/>
      <c r="L17" s="14"/>
      <c r="M17" s="14"/>
      <c r="N17" s="14"/>
      <c r="O17" s="14"/>
      <c r="P17" s="14"/>
      <c r="Q17" s="14"/>
      <c r="R17" s="14"/>
      <c r="S17" s="14"/>
      <c r="T17" s="14"/>
      <c r="U17" s="14"/>
      <c r="V17" s="14"/>
      <c r="W17" s="14"/>
      <c r="X17" s="14"/>
    </row>
    <row r="18" spans="1:24" x14ac:dyDescent="0.45">
      <c r="A18" s="12" t="str">
        <f>IF(AND('NQTL Summary'!D19="Yes",'NQTL Summary'!C19="Yes"),'NQTL Summary'!A19,"")</f>
        <v/>
      </c>
      <c r="B18" s="25" t="str">
        <f t="array" ref="B18">IF(COUNTIF($A$3:$A$33,"?*")&lt;ROW(A18)-2,"",INDEX(A:A,SMALL(IF(A$3:A$33&lt;&gt;"",ROW(A$3:A$33)),ROWS(A$3:A18))))</f>
        <v/>
      </c>
      <c r="C18" s="15"/>
      <c r="D18" s="16"/>
      <c r="E18" s="16"/>
      <c r="F18" s="16"/>
      <c r="G18" s="16"/>
      <c r="H18" s="16"/>
      <c r="I18" s="14"/>
      <c r="J18" s="14"/>
      <c r="K18" s="14"/>
      <c r="L18" s="14"/>
      <c r="M18" s="14"/>
      <c r="N18" s="14"/>
      <c r="O18" s="14"/>
      <c r="P18" s="14"/>
      <c r="Q18" s="14"/>
      <c r="R18" s="14"/>
      <c r="S18" s="14"/>
      <c r="T18" s="14"/>
      <c r="U18" s="14"/>
      <c r="V18" s="14"/>
      <c r="W18" s="14"/>
      <c r="X18" s="14"/>
    </row>
    <row r="19" spans="1:24" x14ac:dyDescent="0.45">
      <c r="A19" s="12" t="str">
        <f>IF(AND('NQTL Summary'!D20="Yes",'NQTL Summary'!C20="Yes"),'NQTL Summary'!A20,"")</f>
        <v/>
      </c>
      <c r="B19" s="25" t="str">
        <f t="array" ref="B19">IF(COUNTIF($A$3:$A$33,"?*")&lt;ROW(A19)-2,"",INDEX(A:A,SMALL(IF(A$3:A$33&lt;&gt;"",ROW(A$3:A$33)),ROWS(A$3:A19))))</f>
        <v/>
      </c>
      <c r="C19" s="15"/>
      <c r="D19" s="16"/>
      <c r="E19" s="16"/>
      <c r="F19" s="16"/>
      <c r="G19" s="16"/>
      <c r="H19" s="16"/>
      <c r="I19" s="14"/>
      <c r="J19" s="14"/>
      <c r="K19" s="14"/>
      <c r="L19" s="14"/>
      <c r="M19" s="14"/>
      <c r="N19" s="14"/>
      <c r="O19" s="14"/>
      <c r="P19" s="14"/>
      <c r="Q19" s="14"/>
      <c r="R19" s="14"/>
      <c r="S19" s="14"/>
      <c r="T19" s="14"/>
      <c r="U19" s="14"/>
      <c r="V19" s="14"/>
      <c r="W19" s="14"/>
      <c r="X19" s="14"/>
    </row>
    <row r="20" spans="1:24" x14ac:dyDescent="0.45">
      <c r="A20" s="12" t="str">
        <f>IF(AND('NQTL Summary'!D21="Yes",'NQTL Summary'!C21="Yes"),'NQTL Summary'!A21,"")</f>
        <v/>
      </c>
      <c r="B20" s="25" t="str">
        <f t="array" ref="B20">IF(COUNTIF($A$3:$A$33,"?*")&lt;ROW(A20)-2,"",INDEX(A:A,SMALL(IF(A$3:A$33&lt;&gt;"",ROW(A$3:A$33)),ROWS(A$3:A20))))</f>
        <v/>
      </c>
      <c r="C20" s="15"/>
      <c r="D20" s="16"/>
      <c r="E20" s="16"/>
      <c r="F20" s="16"/>
      <c r="G20" s="16"/>
      <c r="H20" s="16"/>
      <c r="I20" s="14"/>
      <c r="J20" s="14"/>
      <c r="K20" s="14"/>
      <c r="L20" s="14"/>
      <c r="M20" s="14"/>
      <c r="N20" s="14"/>
      <c r="O20" s="14"/>
      <c r="P20" s="14"/>
      <c r="Q20" s="14"/>
      <c r="R20" s="14"/>
      <c r="S20" s="14"/>
      <c r="T20" s="14"/>
      <c r="U20" s="14"/>
      <c r="V20" s="14"/>
      <c r="W20" s="14"/>
      <c r="X20" s="14"/>
    </row>
    <row r="21" spans="1:24" x14ac:dyDescent="0.45">
      <c r="A21" s="12" t="str">
        <f>IF(AND('NQTL Summary'!D22="Yes",'NQTL Summary'!C22="Yes"),'NQTL Summary'!A22,"")</f>
        <v/>
      </c>
      <c r="B21" s="25" t="str">
        <f t="array" ref="B21">IF(COUNTIF($A$3:$A$33,"?*")&lt;ROW(A21)-2,"",INDEX(A:A,SMALL(IF(A$3:A$33&lt;&gt;"",ROW(A$3:A$33)),ROWS(A$3:A21))))</f>
        <v/>
      </c>
      <c r="C21" s="15"/>
      <c r="D21" s="16"/>
      <c r="E21" s="16"/>
      <c r="F21" s="16"/>
      <c r="G21" s="16"/>
      <c r="H21" s="16"/>
      <c r="I21" s="14"/>
      <c r="J21" s="14"/>
      <c r="K21" s="14"/>
      <c r="L21" s="14"/>
      <c r="M21" s="14"/>
      <c r="N21" s="14"/>
      <c r="O21" s="14"/>
      <c r="P21" s="14"/>
      <c r="Q21" s="14"/>
      <c r="R21" s="14"/>
      <c r="S21" s="14"/>
      <c r="T21" s="14"/>
      <c r="U21" s="14"/>
      <c r="V21" s="14"/>
      <c r="W21" s="14"/>
      <c r="X21" s="14"/>
    </row>
    <row r="22" spans="1:24" x14ac:dyDescent="0.45">
      <c r="A22" s="12" t="str">
        <f>IF(AND('NQTL Summary'!D23="Yes",'NQTL Summary'!C23="Yes"),'NQTL Summary'!A23,"")</f>
        <v/>
      </c>
      <c r="B22" s="25" t="str">
        <f t="array" ref="B22">IF(COUNTIF($A$3:$A$33,"?*")&lt;ROW(A22)-2,"",INDEX(A:A,SMALL(IF(A$3:A$33&lt;&gt;"",ROW(A$3:A$33)),ROWS(A$3:A22))))</f>
        <v/>
      </c>
      <c r="C22" s="15"/>
      <c r="D22" s="16"/>
      <c r="E22" s="16"/>
      <c r="F22" s="16"/>
      <c r="G22" s="16"/>
      <c r="H22" s="16"/>
      <c r="I22" s="14"/>
      <c r="J22" s="14"/>
      <c r="K22" s="14"/>
      <c r="L22" s="14"/>
      <c r="M22" s="14"/>
      <c r="N22" s="14"/>
      <c r="O22" s="14"/>
      <c r="P22" s="14"/>
      <c r="Q22" s="14"/>
      <c r="R22" s="14"/>
      <c r="S22" s="14"/>
      <c r="T22" s="14"/>
      <c r="U22" s="14"/>
      <c r="V22" s="14"/>
      <c r="W22" s="14"/>
      <c r="X22" s="14"/>
    </row>
    <row r="23" spans="1:24" x14ac:dyDescent="0.45">
      <c r="A23" s="12" t="str">
        <f>IF(AND('NQTL Summary'!D24="Yes",'NQTL Summary'!C24="Yes"),'NQTL Summary'!A24,"")</f>
        <v/>
      </c>
      <c r="B23" s="25" t="str">
        <f t="array" ref="B23">IF(COUNTIF($A$3:$A$33,"?*")&lt;ROW(A23)-2,"",INDEX(A:A,SMALL(IF(A$3:A$33&lt;&gt;"",ROW(A$3:A$33)),ROWS(A$3:A23))))</f>
        <v/>
      </c>
      <c r="C23" s="15"/>
      <c r="D23" s="16"/>
      <c r="E23" s="16"/>
      <c r="F23" s="16"/>
      <c r="G23" s="16"/>
      <c r="H23" s="16"/>
      <c r="I23" s="14"/>
      <c r="J23" s="14"/>
      <c r="K23" s="14"/>
      <c r="L23" s="14"/>
      <c r="M23" s="14"/>
      <c r="N23" s="14"/>
      <c r="O23" s="14"/>
      <c r="P23" s="14"/>
      <c r="Q23" s="14"/>
      <c r="R23" s="14"/>
      <c r="S23" s="14"/>
      <c r="T23" s="14"/>
      <c r="U23" s="14"/>
      <c r="V23" s="14"/>
      <c r="W23" s="14"/>
      <c r="X23" s="14"/>
    </row>
    <row r="24" spans="1:24" x14ac:dyDescent="0.45">
      <c r="A24" s="12" t="str">
        <f>IF(AND('NQTL Summary'!D25="Yes",'NQTL Summary'!C25="Yes"),'NQTL Summary'!A25,"")</f>
        <v/>
      </c>
      <c r="B24" s="25" t="str">
        <f t="array" ref="B24">IF(COUNTIF($A$3:$A$33,"?*")&lt;ROW(A24)-2,"",INDEX(A:A,SMALL(IF(A$3:A$33&lt;&gt;"",ROW(A$3:A$33)),ROWS(A$3:A24))))</f>
        <v/>
      </c>
      <c r="C24" s="15"/>
      <c r="D24" s="16"/>
      <c r="E24" s="16"/>
      <c r="F24" s="16"/>
      <c r="G24" s="16"/>
      <c r="H24" s="16"/>
      <c r="I24" s="14"/>
      <c r="J24" s="14"/>
      <c r="K24" s="14"/>
      <c r="L24" s="14"/>
      <c r="M24" s="14"/>
      <c r="N24" s="14"/>
      <c r="O24" s="14"/>
      <c r="P24" s="14"/>
      <c r="Q24" s="14"/>
      <c r="R24" s="14"/>
      <c r="S24" s="14"/>
      <c r="T24" s="14"/>
      <c r="U24" s="14"/>
      <c r="V24" s="14"/>
      <c r="W24" s="14"/>
      <c r="X24" s="14"/>
    </row>
    <row r="25" spans="1:24" x14ac:dyDescent="0.45">
      <c r="A25" s="12" t="str">
        <f>IF(AND('NQTL Summary'!D26="Yes",'NQTL Summary'!C26="Yes"),'NQTL Summary'!A26,"")</f>
        <v/>
      </c>
      <c r="B25" s="25" t="str">
        <f t="array" ref="B25">IF(COUNTIF($A$3:$A$33,"?*")&lt;ROW(A25)-2,"",INDEX(A:A,SMALL(IF(A$3:A$33&lt;&gt;"",ROW(A$3:A$33)),ROWS(A$3:A25))))</f>
        <v/>
      </c>
      <c r="C25" s="15"/>
      <c r="D25" s="16"/>
      <c r="E25" s="16"/>
      <c r="F25" s="16"/>
      <c r="G25" s="16"/>
      <c r="H25" s="16"/>
      <c r="I25" s="14"/>
      <c r="J25" s="14"/>
      <c r="K25" s="14"/>
      <c r="L25" s="14"/>
      <c r="M25" s="14"/>
      <c r="N25" s="14"/>
      <c r="O25" s="14"/>
      <c r="P25" s="14"/>
      <c r="Q25" s="14"/>
      <c r="R25" s="14"/>
      <c r="S25" s="14"/>
      <c r="T25" s="14"/>
      <c r="U25" s="14"/>
      <c r="V25" s="14"/>
      <c r="W25" s="14"/>
      <c r="X25" s="14"/>
    </row>
    <row r="26" spans="1:24" x14ac:dyDescent="0.45">
      <c r="A26" s="12" t="str">
        <f>IF(AND('NQTL Summary'!D27="Yes",'NQTL Summary'!C27="Yes"),'NQTL Summary'!A27,"")</f>
        <v/>
      </c>
      <c r="B26" s="25" t="str">
        <f t="array" ref="B26">IF(COUNTIF($A$3:$A$33,"?*")&lt;ROW(A26)-2,"",INDEX(A:A,SMALL(IF(A$3:A$33&lt;&gt;"",ROW(A$3:A$33)),ROWS(A$3:A26))))</f>
        <v/>
      </c>
      <c r="C26" s="15"/>
      <c r="D26" s="16"/>
      <c r="E26" s="16"/>
      <c r="F26" s="16"/>
      <c r="G26" s="16"/>
      <c r="H26" s="16"/>
      <c r="I26" s="14"/>
      <c r="J26" s="14"/>
      <c r="K26" s="14"/>
      <c r="L26" s="14"/>
      <c r="M26" s="14"/>
      <c r="N26" s="14"/>
      <c r="O26" s="14"/>
      <c r="P26" s="14"/>
      <c r="Q26" s="14"/>
      <c r="R26" s="14"/>
      <c r="S26" s="14"/>
      <c r="T26" s="14"/>
      <c r="U26" s="14"/>
      <c r="V26" s="14"/>
      <c r="W26" s="14"/>
      <c r="X26" s="14"/>
    </row>
    <row r="27" spans="1:24" x14ac:dyDescent="0.45">
      <c r="A27" s="12" t="str">
        <f>IF(AND('NQTL Summary'!D28="Yes",'NQTL Summary'!C28="Yes"),'NQTL Summary'!A28,"")</f>
        <v/>
      </c>
      <c r="B27" s="25" t="str">
        <f t="array" ref="B27">IF(COUNTIF($A$3:$A$33,"?*")&lt;ROW(A27)-2,"",INDEX(A:A,SMALL(IF(A$3:A$33&lt;&gt;"",ROW(A$3:A$33)),ROWS(A$3:A27))))</f>
        <v/>
      </c>
      <c r="C27" s="15"/>
      <c r="D27" s="16"/>
      <c r="E27" s="16"/>
      <c r="F27" s="16"/>
      <c r="G27" s="16"/>
      <c r="H27" s="16"/>
      <c r="I27" s="14"/>
      <c r="J27" s="14"/>
      <c r="K27" s="14"/>
      <c r="L27" s="14"/>
      <c r="M27" s="14"/>
      <c r="N27" s="14"/>
      <c r="O27" s="14"/>
      <c r="P27" s="14"/>
      <c r="Q27" s="14"/>
      <c r="R27" s="14"/>
      <c r="S27" s="14"/>
      <c r="T27" s="14"/>
      <c r="U27" s="14"/>
      <c r="V27" s="14"/>
      <c r="W27" s="14"/>
      <c r="X27" s="14"/>
    </row>
    <row r="28" spans="1:24" x14ac:dyDescent="0.45">
      <c r="A28" s="12" t="str">
        <f>IF(AND('NQTL Summary'!D29="Yes",'NQTL Summary'!C29="Yes"),'NQTL Summary'!A29,"")</f>
        <v/>
      </c>
      <c r="B28" s="25" t="str">
        <f t="array" ref="B28">IF(COUNTIF($A$3:$A$33,"?*")&lt;ROW(A28)-2,"",INDEX(A:A,SMALL(IF(A$3:A$33&lt;&gt;"",ROW(A$3:A$33)),ROWS(A$3:A28))))</f>
        <v/>
      </c>
      <c r="C28" s="15"/>
      <c r="D28" s="16"/>
      <c r="E28" s="16"/>
      <c r="F28" s="16"/>
      <c r="G28" s="16"/>
      <c r="H28" s="16"/>
      <c r="I28" s="14"/>
      <c r="J28" s="14"/>
      <c r="K28" s="14"/>
      <c r="L28" s="14"/>
      <c r="M28" s="14"/>
      <c r="N28" s="14"/>
      <c r="O28" s="14"/>
      <c r="P28" s="14"/>
      <c r="Q28" s="14"/>
      <c r="R28" s="14"/>
      <c r="S28" s="14"/>
      <c r="T28" s="14"/>
      <c r="U28" s="14"/>
      <c r="V28" s="14"/>
      <c r="W28" s="14"/>
      <c r="X28" s="14"/>
    </row>
    <row r="29" spans="1:24" x14ac:dyDescent="0.45">
      <c r="A29" s="12" t="str">
        <f>IF(AND('NQTL Summary'!D30="Yes",'NQTL Summary'!C30="Yes"),'NQTL Summary'!A30,"")</f>
        <v/>
      </c>
      <c r="B29" s="25" t="str">
        <f t="array" ref="B29">IF(COUNTIF($A$3:$A$33,"?*")&lt;ROW(A29)-2,"",INDEX(A:A,SMALL(IF(A$3:A$33&lt;&gt;"",ROW(A$3:A$33)),ROWS(A$3:A29))))</f>
        <v/>
      </c>
      <c r="C29" s="15"/>
      <c r="D29" s="16"/>
      <c r="E29" s="16"/>
      <c r="F29" s="16"/>
      <c r="G29" s="16"/>
      <c r="H29" s="16"/>
      <c r="I29" s="14"/>
      <c r="J29" s="14"/>
      <c r="K29" s="14"/>
      <c r="L29" s="14"/>
      <c r="M29" s="14"/>
      <c r="N29" s="14"/>
      <c r="O29" s="14"/>
      <c r="P29" s="14"/>
      <c r="Q29" s="14"/>
      <c r="R29" s="14"/>
      <c r="S29" s="14"/>
      <c r="T29" s="14"/>
      <c r="U29" s="14"/>
      <c r="V29" s="14"/>
      <c r="W29" s="14"/>
      <c r="X29" s="14"/>
    </row>
    <row r="30" spans="1:24" x14ac:dyDescent="0.45">
      <c r="A30" s="12" t="str">
        <f>IF(AND('NQTL Summary'!D31="Yes",'NQTL Summary'!C31="Yes"),'NQTL Summary'!A31,"")</f>
        <v/>
      </c>
      <c r="B30" s="25" t="str">
        <f t="array" ref="B30">IF(COUNTIF($A$3:$A$33,"?*")&lt;ROW(A30)-2,"",INDEX(A:A,SMALL(IF(A$3:A$33&lt;&gt;"",ROW(A$3:A$33)),ROWS(A$3:A30))))</f>
        <v/>
      </c>
      <c r="C30" s="15"/>
      <c r="D30" s="16"/>
      <c r="E30" s="16"/>
      <c r="F30" s="16"/>
      <c r="G30" s="16"/>
      <c r="H30" s="16"/>
      <c r="I30" s="14"/>
      <c r="J30" s="14"/>
      <c r="K30" s="14"/>
      <c r="L30" s="14"/>
      <c r="M30" s="14"/>
      <c r="N30" s="14"/>
      <c r="O30" s="14"/>
      <c r="P30" s="14"/>
      <c r="Q30" s="14"/>
      <c r="R30" s="14"/>
      <c r="S30" s="14"/>
      <c r="T30" s="14"/>
      <c r="U30" s="14"/>
      <c r="V30" s="14"/>
      <c r="W30" s="14"/>
      <c r="X30" s="14"/>
    </row>
    <row r="31" spans="1:24" x14ac:dyDescent="0.45">
      <c r="A31" s="12" t="str">
        <f>IF(AND('NQTL Summary'!D32="Yes",'NQTL Summary'!C32="Yes"),'NQTL Summary'!A32,"")</f>
        <v/>
      </c>
      <c r="B31" s="25" t="str">
        <f t="array" ref="B31">IF(COUNTIF($A$3:$A$33,"?*")&lt;ROW(A31)-2,"",INDEX(A:A,SMALL(IF(A$3:A$33&lt;&gt;"",ROW(A$3:A$33)),ROWS(A$3:A31))))</f>
        <v/>
      </c>
      <c r="C31" s="15"/>
      <c r="D31" s="16"/>
      <c r="E31" s="16"/>
      <c r="F31" s="16"/>
      <c r="G31" s="16"/>
      <c r="H31" s="16"/>
      <c r="I31" s="14"/>
      <c r="J31" s="14"/>
      <c r="K31" s="14"/>
      <c r="L31" s="14"/>
      <c r="M31" s="14"/>
      <c r="N31" s="14"/>
      <c r="O31" s="14"/>
      <c r="P31" s="14"/>
      <c r="Q31" s="14"/>
      <c r="R31" s="14"/>
      <c r="S31" s="14"/>
      <c r="T31" s="14"/>
      <c r="U31" s="14"/>
      <c r="V31" s="14"/>
      <c r="W31" s="14"/>
      <c r="X31" s="14"/>
    </row>
    <row r="32" spans="1:24" x14ac:dyDescent="0.45">
      <c r="A32" s="17" t="str">
        <f>IF(AND('NQTL Summary'!D33="Yes",'NQTL Summary'!C33="Yes"),'NQTL Summary'!A33,"")</f>
        <v/>
      </c>
      <c r="B32" s="27" t="str">
        <f t="array" ref="B32">IF(COUNTIF($A$3:$A$33,"?*")&lt;ROW(A32)-2,"",INDEX(A:A,SMALL(IF(A$3:A$33&lt;&gt;"",ROW(A$3:A$33)),ROWS(A$3:A32))))</f>
        <v/>
      </c>
      <c r="C32" s="18"/>
      <c r="D32" s="19"/>
      <c r="E32" s="19"/>
      <c r="F32" s="19"/>
      <c r="G32" s="19"/>
      <c r="H32" s="19"/>
      <c r="I32" s="14"/>
      <c r="J32" s="14"/>
      <c r="K32" s="14"/>
      <c r="L32" s="14"/>
      <c r="M32" s="14"/>
      <c r="N32" s="14"/>
      <c r="O32" s="14"/>
      <c r="P32" s="14"/>
      <c r="Q32" s="14"/>
      <c r="R32" s="14"/>
      <c r="S32" s="14"/>
      <c r="T32" s="14"/>
      <c r="U32" s="14"/>
      <c r="V32" s="14"/>
      <c r="W32" s="14"/>
      <c r="X32" s="14"/>
    </row>
    <row r="33" ht="16.5" customHeight="1" x14ac:dyDescent="0.45"/>
    <row r="62" spans="7:7" x14ac:dyDescent="0.45">
      <c r="G62" s="20"/>
    </row>
  </sheetData>
  <sheetProtection formatCells="0"/>
  <mergeCells count="1">
    <mergeCell ref="D1:E1"/>
  </mergeCells>
  <pageMargins left="0.7" right="0.7" top="0.75" bottom="0.75" header="0.3" footer="0.3"/>
  <pageSetup orientation="portrait" horizontalDpi="1200" verticalDpi="1200"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General Counsel)" ma:contentTypeID="0x0101006F6FBC25E6102244A436D2D90A45CCA100FFE495262C5E7144A6E37A94B740681E" ma:contentTypeVersion="12" ma:contentTypeDescription="" ma:contentTypeScope="" ma:versionID="d356dfc163d5e90e88d6f60a65efaefe">
  <xsd:schema xmlns:xsd="http://www.w3.org/2001/XMLSchema" xmlns:xs="http://www.w3.org/2001/XMLSchema" xmlns:p="http://schemas.microsoft.com/office/2006/metadata/properties" xmlns:ns2="c2d54b8f-ed7c-47fb-898b-136e675c4f0b" targetNamespace="http://schemas.microsoft.com/office/2006/metadata/properties" ma:root="true" ma:fieldsID="6b1fce15f6c9967c9b52ab46402be5b5" ns2:_="">
    <xsd:import namespace="c2d54b8f-ed7c-47fb-898b-136e675c4f0b"/>
    <xsd:element name="properties">
      <xsd:complexType>
        <xsd:sequence>
          <xsd:element name="documentManagement">
            <xsd:complexType>
              <xsd:all>
                <xsd:element ref="ns2:i5a7b06d65f74c2c91c51b53f167a9aa" minOccurs="0"/>
                <xsd:element ref="ns2:TaxCatchAll" minOccurs="0"/>
                <xsd:element ref="ns2:TaxCatchAllLabel" minOccurs="0"/>
                <xsd:element ref="ns2:de8d76eafc0046afb82369c909c51ae4" minOccurs="0"/>
                <xsd:element ref="ns2:gb25a1ca6c6d4463bc56fb7ac550d5ca" minOccurs="0"/>
                <xsd:element ref="ns2:j470bcfc62c44afbab3f2ca5eb061ff0" minOccurs="0"/>
                <xsd:element ref="ns2:n00c98d1b46248cd89ef9ad58a09185e" minOccurs="0"/>
                <xsd:element ref="ns2:afae463541fe41dd83334fa6cd8f1908"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d54b8f-ed7c-47fb-898b-136e675c4f0b" elementFormDefault="qualified">
    <xsd:import namespace="http://schemas.microsoft.com/office/2006/documentManagement/types"/>
    <xsd:import namespace="http://schemas.microsoft.com/office/infopath/2007/PartnerControls"/>
    <xsd:element name="i5a7b06d65f74c2c91c51b53f167a9aa" ma:index="8" ma:taxonomy="true" ma:internalName="i5a7b06d65f74c2c91c51b53f167a9aa" ma:taxonomyFieldName="Document_x0020_Type_x0020__x0028_General_x0020_Counsel_x0029_" ma:displayName="Document Type (General Counsel)" ma:default="8;#New Document|595c3e9d-f273-46ad-a0ff-8324acee42d3" ma:fieldId="{25a7b06d-65f7-4c2c-91c5-1b53f167a9aa}" ma:sspId="474f55b7-900d-4f84-ba6c-75998a8aa97b" ma:termSetId="0b3b8aad-3e4d-40d6-9b11-1eb8790c428f"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7622702-4042-4fbe-b670-3eaae8ec22a9}" ma:internalName="TaxCatchAll" ma:showField="CatchAllData" ma:web="3fd26f7a-52fd-4958-a683-f3bc78649b1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7622702-4042-4fbe-b670-3eaae8ec22a9}" ma:internalName="TaxCatchAllLabel" ma:readOnly="true" ma:showField="CatchAllDataLabel" ma:web="3fd26f7a-52fd-4958-a683-f3bc78649b18">
      <xsd:complexType>
        <xsd:complexContent>
          <xsd:extension base="dms:MultiChoiceLookup">
            <xsd:sequence>
              <xsd:element name="Value" type="dms:Lookup" maxOccurs="unbounded" minOccurs="0" nillable="true"/>
            </xsd:sequence>
          </xsd:extension>
        </xsd:complexContent>
      </xsd:complexType>
    </xsd:element>
    <xsd:element name="de8d76eafc0046afb82369c909c51ae4" ma:index="12" nillable="true" ma:taxonomy="true" ma:internalName="de8d76eafc0046afb82369c909c51ae4" ma:taxonomyFieldName="Fiscal_x0020_Year_x0028_s_x0029_" ma:displayName="Fiscal Year(s)" ma:default="" ma:fieldId="{de8d76ea-fc00-46af-b823-69c909c51ae4}" ma:taxonomyMulti="true" ma:sspId="474f55b7-900d-4f84-ba6c-75998a8aa97b" ma:termSetId="358c90d7-e9cf-4033-bea8-b2bb741a5a33" ma:anchorId="00000000-0000-0000-0000-000000000000" ma:open="false" ma:isKeyword="false">
      <xsd:complexType>
        <xsd:sequence>
          <xsd:element ref="pc:Terms" minOccurs="0" maxOccurs="1"/>
        </xsd:sequence>
      </xsd:complexType>
    </xsd:element>
    <xsd:element name="gb25a1ca6c6d4463bc56fb7ac550d5ca" ma:index="14" ma:taxonomy="true" ma:internalName="gb25a1ca6c6d4463bc56fb7ac550d5ca" ma:taxonomyFieldName="Sensitivity" ma:displayName="Sensitivity" ma:default="1;#Internal|6ac4f884-da03-427a-b910-4312ddf3e30d" ma:fieldId="{0b25a1ca-6c6d-4463-bc56-fb7ac550d5ca}" ma:sspId="474f55b7-900d-4f84-ba6c-75998a8aa97b" ma:termSetId="8686965f-92db-4f1a-92f2-f12db8083c4e" ma:anchorId="00000000-0000-0000-0000-000000000000" ma:open="false" ma:isKeyword="false">
      <xsd:complexType>
        <xsd:sequence>
          <xsd:element ref="pc:Terms" minOccurs="0" maxOccurs="1"/>
        </xsd:sequence>
      </xsd:complexType>
    </xsd:element>
    <xsd:element name="j470bcfc62c44afbab3f2ca5eb061ff0" ma:index="16" nillable="true" ma:taxonomy="true" ma:internalName="j470bcfc62c44afbab3f2ca5eb061ff0" ma:taxonomyFieldName="Retention_x0020_Policy" ma:displayName="Retention Policy" ma:readOnly="false" ma:default="" ma:fieldId="{3470bcfc-62c4-4afb-ab3f-2ca5eb061ff0}" ma:sspId="474f55b7-900d-4f84-ba6c-75998a8aa97b" ma:termSetId="38458454-0237-46e2-8b8f-5c43c154fbeb" ma:anchorId="00000000-0000-0000-0000-000000000000" ma:open="false" ma:isKeyword="false">
      <xsd:complexType>
        <xsd:sequence>
          <xsd:element ref="pc:Terms" minOccurs="0" maxOccurs="1"/>
        </xsd:sequence>
      </xsd:complexType>
    </xsd:element>
    <xsd:element name="n00c98d1b46248cd89ef9ad58a09185e" ma:index="18" nillable="true" ma:taxonomy="true" ma:internalName="n00c98d1b46248cd89ef9ad58a09185e" ma:taxonomyFieldName="Calendar_x0020_Year_x0028_s_x0029_" ma:displayName="Calendar Year(s)" ma:default="" ma:fieldId="{700c98d1-b462-48cd-89ef-9ad58a09185e}" ma:taxonomyMulti="true" ma:sspId="474f55b7-900d-4f84-ba6c-75998a8aa97b" ma:termSetId="c36bf5e7-8095-4acf-a22f-15860217e198" ma:anchorId="00000000-0000-0000-0000-000000000000" ma:open="false" ma:isKeyword="false">
      <xsd:complexType>
        <xsd:sequence>
          <xsd:element ref="pc:Terms" minOccurs="0" maxOccurs="1"/>
        </xsd:sequence>
      </xsd:complexType>
    </xsd:element>
    <xsd:element name="afae463541fe41dd83334fa6cd8f1908" ma:index="20" nillable="true" ma:taxonomy="true" ma:internalName="afae463541fe41dd83334fa6cd8f1908" ma:taxonomyFieldName="Legislative_x0020_Session" ma:displayName="Legislative Session" ma:default="" ma:fieldId="{afae4635-41fe-41dd-8333-4fa6cd8f1908}" ma:sspId="474f55b7-900d-4f84-ba6c-75998a8aa97b" ma:termSetId="9274a469-24c3-4674-aaf0-155bbc3fa4b0"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5a7b06d65f74c2c91c51b53f167a9aa xmlns="c2d54b8f-ed7c-47fb-898b-136e675c4f0b">
      <Terms xmlns="http://schemas.microsoft.com/office/infopath/2007/PartnerControls">
        <TermInfo xmlns="http://schemas.microsoft.com/office/infopath/2007/PartnerControls">
          <TermName xmlns="http://schemas.microsoft.com/office/infopath/2007/PartnerControls">New Document</TermName>
          <TermId xmlns="http://schemas.microsoft.com/office/infopath/2007/PartnerControls">595c3e9d-f273-46ad-a0ff-8324acee42d3</TermId>
        </TermInfo>
      </Terms>
    </i5a7b06d65f74c2c91c51b53f167a9aa>
    <TaxCatchAll xmlns="c2d54b8f-ed7c-47fb-898b-136e675c4f0b">
      <Value>8</Value>
      <Value>1</Value>
    </TaxCatchAll>
    <afae463541fe41dd83334fa6cd8f1908 xmlns="c2d54b8f-ed7c-47fb-898b-136e675c4f0b">
      <Terms xmlns="http://schemas.microsoft.com/office/infopath/2007/PartnerControls"/>
    </afae463541fe41dd83334fa6cd8f1908>
    <gb25a1ca6c6d4463bc56fb7ac550d5ca xmlns="c2d54b8f-ed7c-47fb-898b-136e675c4f0b">
      <Terms xmlns="http://schemas.microsoft.com/office/infopath/2007/PartnerControls">
        <TermInfo xmlns="http://schemas.microsoft.com/office/infopath/2007/PartnerControls">
          <TermName xmlns="http://schemas.microsoft.com/office/infopath/2007/PartnerControls">Internal</TermName>
          <TermId xmlns="http://schemas.microsoft.com/office/infopath/2007/PartnerControls">6ac4f884-da03-427a-b910-4312ddf3e30d</TermId>
        </TermInfo>
      </Terms>
    </gb25a1ca6c6d4463bc56fb7ac550d5ca>
    <de8d76eafc0046afb82369c909c51ae4 xmlns="c2d54b8f-ed7c-47fb-898b-136e675c4f0b">
      <Terms xmlns="http://schemas.microsoft.com/office/infopath/2007/PartnerControls"/>
    </de8d76eafc0046afb82369c909c51ae4>
    <j470bcfc62c44afbab3f2ca5eb061ff0 xmlns="c2d54b8f-ed7c-47fb-898b-136e675c4f0b">
      <Terms xmlns="http://schemas.microsoft.com/office/infopath/2007/PartnerControls"/>
    </j470bcfc62c44afbab3f2ca5eb061ff0>
    <n00c98d1b46248cd89ef9ad58a09185e xmlns="c2d54b8f-ed7c-47fb-898b-136e675c4f0b">
      <Terms xmlns="http://schemas.microsoft.com/office/infopath/2007/PartnerControls"/>
    </n00c98d1b46248cd89ef9ad58a09185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474f55b7-900d-4f84-ba6c-75998a8aa97b" ContentTypeId="0x0101006F6FBC25E6102244A436D2D90A45CCA1" PreviousValue="false"/>
</file>

<file path=customXml/itemProps1.xml><?xml version="1.0" encoding="utf-8"?>
<ds:datastoreItem xmlns:ds="http://schemas.openxmlformats.org/officeDocument/2006/customXml" ds:itemID="{CB6CD886-1587-4720-AEBA-04BCD653EF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d54b8f-ed7c-47fb-898b-136e675c4f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A81BB42-E572-4DDB-81F8-E693E41B1353}">
  <ds:schemaRefs>
    <ds:schemaRef ds:uri="http://schemas.microsoft.com/office/2006/documentManagement/types"/>
    <ds:schemaRef ds:uri="http://purl.org/dc/elements/1.1/"/>
    <ds:schemaRef ds:uri="07804a51-fc99-43ed-832e-5276ba30454c"/>
    <ds:schemaRef ds:uri="http://purl.org/dc/dcmitype/"/>
    <ds:schemaRef ds:uri="http://purl.org/dc/terms/"/>
    <ds:schemaRef ds:uri="061d0f53-dabb-4568-b1ac-c7351ef230df"/>
    <ds:schemaRef ds:uri="http://schemas.microsoft.com/office/infopath/2007/PartnerControls"/>
    <ds:schemaRef ds:uri="http://schemas.openxmlformats.org/package/2006/metadata/core-properties"/>
    <ds:schemaRef ds:uri="http://schemas.microsoft.com/office/2006/metadata/properties"/>
    <ds:schemaRef ds:uri="061D0F53-DABB-4568-B1AC-C7351EF230DF"/>
    <ds:schemaRef ds:uri="154a88e8-e3d6-4bf0-8b45-5658a4271718"/>
    <ds:schemaRef ds:uri="http://www.w3.org/XML/1998/namespace"/>
    <ds:schemaRef ds:uri="c2d54b8f-ed7c-47fb-898b-136e675c4f0b"/>
  </ds:schemaRefs>
</ds:datastoreItem>
</file>

<file path=customXml/itemProps3.xml><?xml version="1.0" encoding="utf-8"?>
<ds:datastoreItem xmlns:ds="http://schemas.openxmlformats.org/officeDocument/2006/customXml" ds:itemID="{02942091-8FED-4071-B157-54C22D6C5195}">
  <ds:schemaRefs>
    <ds:schemaRef ds:uri="http://schemas.microsoft.com/sharepoint/v3/contenttype/forms"/>
  </ds:schemaRefs>
</ds:datastoreItem>
</file>

<file path=customXml/itemProps4.xml><?xml version="1.0" encoding="utf-8"?>
<ds:datastoreItem xmlns:ds="http://schemas.openxmlformats.org/officeDocument/2006/customXml" ds:itemID="{B59EAEE2-992F-4F5C-8D27-23E12530F639}">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Issuer and Plan Information</vt:lpstr>
      <vt:lpstr>NQTL Summary</vt:lpstr>
      <vt:lpstr>Sheet1</vt:lpstr>
      <vt:lpstr>INN- Inpatient</vt:lpstr>
      <vt:lpstr>OON- Inpatient</vt:lpstr>
      <vt:lpstr>INN- Outpatient</vt:lpstr>
      <vt:lpstr>OON- Outpatient</vt:lpstr>
      <vt:lpstr>Emergency</vt:lpstr>
      <vt:lpstr>Rx</vt:lpstr>
      <vt:lpstr>INN-Outpatient-Office</vt:lpstr>
      <vt:lpstr>OON-Outpatient-Office</vt:lpstr>
      <vt:lpstr>INN-Outpatient-All Other</vt:lpstr>
      <vt:lpstr>OON-Outpatient-All Other</vt:lpstr>
      <vt:lpstr>Cell Options</vt:lpstr>
      <vt:lpstr>'Issuer and Plan Information'!_Hlk50969867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dpwuser</dc:creator>
  <cp:lastModifiedBy> </cp:lastModifiedBy>
  <cp:lastPrinted>2019-06-05T18:31:22Z</cp:lastPrinted>
  <dcterms:created xsi:type="dcterms:W3CDTF">2019-04-04T18:20:37Z</dcterms:created>
  <dcterms:modified xsi:type="dcterms:W3CDTF">2021-10-08T13:34:28Z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0x0101006F6FBC25E6102244A436D2D90A45CCA100FFE495262C5E7144A6E37A94B740681E</vt:lpwstr>
  </property>
  <property fmtid="{D5CDD505-2E9C-101B-9397-08002B2CF9AE}" pid="3" name="_dlc_DocIdItemGuid">
    <vt:lpwstr>bc029b67-e0b2-4077-8946-b7c991bce490</vt:lpwstr>
  </property>
  <property fmtid="{D5CDD505-2E9C-101B-9397-08002B2CF9AE}" pid="4" name="Document Type (General Counsel)">
    <vt:lpwstr>8;#New Document|595c3e9d-f273-46ad-a0ff-8324acee42d3</vt:lpwstr>
  </property>
  <property fmtid="{D5CDD505-2E9C-101B-9397-08002B2CF9AE}" pid="5" name="Legislative_x0020_Session">
    <vt:lpwstr/>
  </property>
  <property fmtid="{D5CDD505-2E9C-101B-9397-08002B2CF9AE}" pid="6" name="Retention_x0020_Policy">
    <vt:lpwstr/>
  </property>
  <property fmtid="{D5CDD505-2E9C-101B-9397-08002B2CF9AE}" pid="7" name="Fiscal_x0020_Year_x0028_s_x0029_">
    <vt:lpwstr/>
  </property>
  <property fmtid="{D5CDD505-2E9C-101B-9397-08002B2CF9AE}" pid="8" name="Calendar_x0020_Year_x0028_s_x0029_">
    <vt:lpwstr/>
  </property>
  <property fmtid="{D5CDD505-2E9C-101B-9397-08002B2CF9AE}" pid="9" name="Legislative Session">
    <vt:lpwstr/>
  </property>
  <property fmtid="{D5CDD505-2E9C-101B-9397-08002B2CF9AE}" pid="10" name="Retention Policy">
    <vt:lpwstr/>
  </property>
  <property fmtid="{D5CDD505-2E9C-101B-9397-08002B2CF9AE}" pid="11" name="Fiscal Year(s)">
    <vt:lpwstr/>
  </property>
  <property fmtid="{D5CDD505-2E9C-101B-9397-08002B2CF9AE}" pid="12" name="Calendar Year(s)">
    <vt:lpwstr/>
  </property>
  <property fmtid="{D5CDD505-2E9C-101B-9397-08002B2CF9AE}" pid="13" name="Sensitivity">
    <vt:lpwstr>1;#Internal|6ac4f884-da03-427a-b910-4312ddf3e30d</vt:lpwstr>
  </property>
</Properties>
</file>