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4 Annual\"/>
    </mc:Choice>
  </mc:AlternateContent>
  <xr:revisionPtr revIDLastSave="0" documentId="13_ncr:1_{42326051-AA50-4C65-BA87-03843E4CD399}" xr6:coauthVersionLast="47" xr6:coauthVersionMax="47" xr10:uidLastSave="{00000000-0000-0000-0000-000000000000}"/>
  <bookViews>
    <workbookView xWindow="-108" yWindow="-108" windowWidth="23256" windowHeight="12456" tabRatio="771" firstSheet="1" activeTab="2" xr2:uid="{00000000-000D-0000-FFFF-FFFF00000000}"/>
  </bookViews>
  <sheets>
    <sheet name="Acerno_Cache_XXXXX" sheetId="14" state="veryHidden" r:id="rId1"/>
    <sheet name="Titles" sheetId="1" r:id="rId2"/>
    <sheet name="Index" sheetId="2" r:id="rId3"/>
    <sheet name="DIV" sheetId="3" r:id="rId4"/>
    <sheet name="S_Inc_Exp1" sheetId="11" r:id="rId5"/>
    <sheet name="S_PMPM" sheetId="13" r:id="rId6"/>
  </sheets>
  <definedNames>
    <definedName name="ACTIVE" localSheetId="5">S_PMPM!$M$88</definedName>
    <definedName name="AutoC">[0]!Record_1a</definedName>
    <definedName name="AutoO">[0]!Record_1</definedName>
    <definedName name="_xlnm.Criteria" localSheetId="5">S_PMPM!#REF!</definedName>
    <definedName name="_xlnm.Database" localSheetId="3">DIV!$B$1:$S$18</definedName>
    <definedName name="_xlnm.Database" localSheetId="5">S_PMPM!$A$6:$B$653</definedName>
    <definedName name="DATE" localSheetId="5">S_PMPM!$M$93</definedName>
    <definedName name="DateName">Titles!$A$11</definedName>
    <definedName name="DivNbr">#REF!</definedName>
    <definedName name="_xlnm.Print_Area" localSheetId="3">DIV!$H$2:$R$17</definedName>
    <definedName name="_xlnm.Print_Area" localSheetId="2">Index!$A$1:$L$28</definedName>
    <definedName name="_xlnm.Print_Area" localSheetId="4">S_Inc_Exp1!$C$5:$AU$27</definedName>
    <definedName name="_xlnm.Print_Area" localSheetId="5">S_PMPM!$C$5:$AK$27</definedName>
    <definedName name="_xlnm.Print_Area" localSheetId="1">Titles!$A$2:$K$7</definedName>
    <definedName name="_xlnm.Print_Titles" localSheetId="3">DIV!$A:$F,DIV!$1:$1</definedName>
    <definedName name="_xlnm.Print_Titles" localSheetId="4">S_Inc_Exp1!$A:$B,S_Inc_Exp1!$1:$4</definedName>
    <definedName name="_xlnm.Print_Titles" localSheetId="5">S_PMPM!$A:$B,S_PMPM!$1:$4</definedName>
    <definedName name="PrintMe">#REF!</definedName>
    <definedName name="White">#REF!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2" l="1"/>
</calcChain>
</file>

<file path=xl/sharedStrings.xml><?xml version="1.0" encoding="utf-8"?>
<sst xmlns="http://schemas.openxmlformats.org/spreadsheetml/2006/main" count="497" uniqueCount="96">
  <si>
    <t>TEXAS DEPARTMENT OF INSURANCE</t>
  </si>
  <si>
    <t>HEALTH MAINTENANCE ORGANIZATIONS</t>
  </si>
  <si>
    <t>FINANCIAL REPORT</t>
  </si>
  <si>
    <t>SINGLE SERVICE</t>
  </si>
  <si>
    <t>REPORT CONTENTS</t>
  </si>
  <si>
    <t>PAGE</t>
  </si>
  <si>
    <t xml:space="preserve">       HMO's Service Areas/Divisions</t>
  </si>
  <si>
    <t/>
  </si>
  <si>
    <t xml:space="preserve">       Income Statement Data </t>
  </si>
  <si>
    <t xml:space="preserve">            Ending Enrollment</t>
  </si>
  <si>
    <t xml:space="preserve">            Cumulative Member Months</t>
  </si>
  <si>
    <t xml:space="preserve">            Per Member Per Month (PMPM)</t>
  </si>
  <si>
    <t xml:space="preserve">       Ratio Trending Report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</si>
  <si>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</si>
  <si>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</si>
  <si>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</si>
  <si>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</si>
  <si>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</si>
  <si>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</si>
  <si>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</si>
  <si>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</si>
  <si>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</si>
  <si>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</si>
  <si>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</si>
  <si>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</si>
  <si>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</si>
  <si>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</si>
  <si>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</si>
  <si>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</si>
  <si>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</si>
  <si>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</si>
  <si>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</si>
  <si>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</si>
  <si>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</si>
  <si>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</si>
  <si>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</si>
  <si>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95142</t>
  </si>
  <si>
    <t>DIVISION</t>
  </si>
  <si>
    <t xml:space="preserve"> </t>
  </si>
  <si>
    <t>Year</t>
  </si>
  <si>
    <t>INCOME STATEMENT DATA</t>
  </si>
  <si>
    <t>COMMERCIAL PREMIUMS</t>
  </si>
  <si>
    <t>TOTAL REVENUE</t>
  </si>
  <si>
    <t>TOTAL  EXPENSES</t>
  </si>
  <si>
    <t>NET INCOME BEFORE TAXES</t>
  </si>
  <si>
    <t xml:space="preserve">AFTER TAX NET INCOME </t>
  </si>
  <si>
    <t>TOTAL ENDING ENROLLMENT</t>
  </si>
  <si>
    <t>CUMULATIVE MEMBER MONTHS</t>
  </si>
  <si>
    <t>AFTER TAX NET INCOME</t>
  </si>
  <si>
    <t>SINGLE SERVICE HMOs</t>
  </si>
  <si>
    <t>PER MEMBER PER MONTH (PMPM)</t>
  </si>
  <si>
    <t>Texas</t>
  </si>
  <si>
    <t>PUBLIC</t>
  </si>
  <si>
    <t>TOTAL REVENUES</t>
  </si>
  <si>
    <t>PROVIDER ENDING ENROLLMENT</t>
  </si>
  <si>
    <t xml:space="preserve"> PROVIDER CUMULATIVE MEMBER MONTHS</t>
  </si>
  <si>
    <t>TOTAL ENDING ENROLLMENT less PROVIDER</t>
  </si>
  <si>
    <t xml:space="preserve"> TOTAL MEMBER MONTHS less PROVIDER</t>
  </si>
  <si>
    <t>TOTAL FOR TEXAS SINGLE SERVICE</t>
  </si>
  <si>
    <t>TOTAL FOR SINGLE SERVICE (IND WIDE)</t>
  </si>
  <si>
    <t>Company Name</t>
  </si>
  <si>
    <t>TOTAL ADMINISTRATION &amp; OTHER EXPENSE</t>
  </si>
  <si>
    <t>TOTAL  ADMINISTRATION &amp; OTHER  EXPENSE</t>
  </si>
  <si>
    <t>End of Worksheet</t>
  </si>
  <si>
    <t>TDI assumes no responsibility for omissions, inaccuracies or ambiguities. although every effort has been made to ensure the accuracy of the information,</t>
  </si>
  <si>
    <t xml:space="preserve">all parties are advised to consult the company directly and/or other sources regarding the extent and nature of this information. </t>
  </si>
  <si>
    <t>TOTAL MEDICAL &amp; HOSPITAL EXPENSE</t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</si>
  <si>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</si>
  <si>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2024 ANNUAL INFORMATION</t>
  </si>
  <si>
    <t>Envolve Vision of Texas (AECC Total Vision Health Plan of Texas, Inc.)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</si>
  <si>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</si>
  <si>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</si>
  <si>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</si>
  <si>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</si>
  <si>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</si>
  <si>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Envolve Dental of Texas</t>
  </si>
  <si>
    <t>First Continental Life &amp; Accident Ins. Co.</t>
  </si>
  <si>
    <t>Managed Dentalguard, Inc.</t>
  </si>
  <si>
    <t>National Pacific Dental, Inc.</t>
  </si>
  <si>
    <t>Eyemed Vision Care HMO of Texas Inc.</t>
  </si>
  <si>
    <t>Safeguard Health Plans, Inc.</t>
  </si>
  <si>
    <t>Solstice Healthplans of Texas, Inc.</t>
  </si>
  <si>
    <t>New Era Quality Health, Inc. (Team Dental)</t>
  </si>
  <si>
    <t>United Concordia Dental Plans of Texas</t>
  </si>
  <si>
    <t>United Dental Care of Texas, Inc.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</si>
  <si>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</si>
  <si>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</si>
  <si>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</si>
  <si>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</si>
  <si>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</si>
  <si>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</si>
  <si>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</si>
  <si>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</si>
  <si>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</si>
  <si>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</si>
  <si>
    <t>HMO database S1224A.xlsx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</si>
</sst>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164" formatCode="&quot;$&quot;#,##0\ ;\(&quot;$&quot;#,##0\)"/>
    <numFmt numFmtId="165" formatCode="m/yy"/>
    <numFmt numFmtId="166" formatCode="m/d/yy\ h:mm\ AM/PM"/>
    <numFmt numFmtId="167" formatCode="mm/dd/yy"/>
    <numFmt numFmtId="168" formatCode="00000"/>
    <numFmt numFmtId="169" formatCode="00\-"/>
    <numFmt numFmtId="170" formatCode="0000"/>
    <numFmt numFmtId="171" formatCode="\(000\)\ 000\-0000"/>
    <numFmt numFmtId="172" formatCode="mmm\-yyyy"/>
  </numFmts>
  <fonts count="24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i/>
      <sz val="20"/>
      <name val="Aptos"/>
      <family val="2"/>
    </font>
    <font>
      <i/>
      <sz val="10"/>
      <name val="Aptos"/>
      <family val="2"/>
    </font>
    <font>
      <b/>
      <i/>
      <sz val="12"/>
      <name val="Aptos"/>
      <family val="2"/>
    </font>
    <font>
      <sz val="10"/>
      <name val="Aptos"/>
      <family val="2"/>
    </font>
    <font>
      <sz val="28"/>
      <name val="Aptos"/>
      <family val="2"/>
    </font>
    <font>
      <sz val="24"/>
      <name val="Aptos"/>
      <family val="2"/>
    </font>
    <font>
      <sz val="26"/>
      <name val="Aptos"/>
      <family val="2"/>
    </font>
    <font>
      <sz val="18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i/>
      <sz val="9"/>
      <color rgb="FF0033CC"/>
      <name val="Aptos"/>
      <family val="2"/>
    </font>
    <font>
      <b/>
      <i/>
      <sz val="9"/>
      <name val="Aptos"/>
      <family val="2"/>
    </font>
    <font>
      <i/>
      <sz val="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96">
    <xf numFmtId="0" fontId="0" fillId="0" borderId="0" xfId="0"/>
    <xf numFmtId="0" fontId="0" fillId="0" borderId="0" xfId="0" applyAlignment="1">
      <alignment shrinkToFit="1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/>
    <xf numFmtId="0" fontId="10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/>
    <xf numFmtId="0" fontId="10" fillId="0" borderId="0" xfId="1" applyFont="1"/>
    <xf numFmtId="0" fontId="15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172" fontId="9" fillId="0" borderId="0" xfId="1" applyNumberFormat="1" applyFont="1"/>
    <xf numFmtId="166" fontId="16" fillId="0" borderId="0" xfId="1" applyNumberFormat="1" applyFont="1"/>
    <xf numFmtId="0" fontId="17" fillId="0" borderId="0" xfId="1" applyFont="1"/>
    <xf numFmtId="0" fontId="9" fillId="0" borderId="0" xfId="1" applyFont="1" applyAlignment="1">
      <alignment horizontal="right"/>
    </xf>
    <xf numFmtId="0" fontId="15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64" fontId="9" fillId="0" borderId="0" xfId="1" applyNumberFormat="1" applyFont="1"/>
    <xf numFmtId="0" fontId="18" fillId="0" borderId="0" xfId="0" applyFont="1"/>
    <xf numFmtId="0" fontId="17" fillId="0" borderId="0" xfId="7" applyFont="1" applyBorder="1" applyAlignment="1">
      <alignment horizontal="centerContinuous" vertical="center"/>
    </xf>
    <xf numFmtId="5" fontId="17" fillId="0" borderId="0" xfId="7" applyNumberFormat="1" applyFont="1" applyAlignment="1">
      <alignment horizontal="centerContinuous" vertical="center"/>
    </xf>
    <xf numFmtId="0" fontId="9" fillId="0" borderId="0" xfId="6" applyFont="1"/>
    <xf numFmtId="0" fontId="15" fillId="0" borderId="0" xfId="7" applyFont="1" applyBorder="1" applyAlignment="1">
      <alignment horizontal="centerContinuous" vertical="center"/>
    </xf>
    <xf numFmtId="5" fontId="15" fillId="0" borderId="0" xfId="7" applyNumberFormat="1" applyFont="1" applyAlignment="1">
      <alignment horizontal="centerContinuous" vertical="center"/>
    </xf>
    <xf numFmtId="0" fontId="9" fillId="0" borderId="0" xfId="0" applyFont="1"/>
    <xf numFmtId="0" fontId="15" fillId="0" borderId="0" xfId="7" applyNumberFormat="1" applyFont="1" applyAlignment="1">
      <alignment horizontal="centerContinuous" vertical="center"/>
    </xf>
    <xf numFmtId="0" fontId="15" fillId="0" borderId="0" xfId="7" applyFont="1" applyAlignment="1">
      <alignment horizontal="centerContinuous" vertical="center"/>
    </xf>
    <xf numFmtId="0" fontId="15" fillId="0" borderId="0" xfId="6" applyFont="1"/>
    <xf numFmtId="7" fontId="9" fillId="0" borderId="0" xfId="6" applyNumberFormat="1" applyFont="1"/>
    <xf numFmtId="0" fontId="9" fillId="0" borderId="0" xfId="6" applyFont="1" applyAlignment="1">
      <alignment horizontal="centerContinuous"/>
    </xf>
    <xf numFmtId="0" fontId="15" fillId="2" borderId="17" xfId="8" applyNumberFormat="1" applyFont="1" applyFill="1" applyBorder="1" applyAlignment="1">
      <alignment horizontal="center"/>
    </xf>
    <xf numFmtId="0" fontId="15" fillId="2" borderId="19" xfId="8" applyNumberFormat="1" applyFont="1" applyFill="1" applyBorder="1" applyAlignment="1">
      <alignment horizontal="center"/>
    </xf>
    <xf numFmtId="165" fontId="15" fillId="2" borderId="17" xfId="8" applyNumberFormat="1" applyFont="1" applyFill="1" applyBorder="1" applyAlignment="1">
      <alignment horizontal="center"/>
    </xf>
    <xf numFmtId="165" fontId="15" fillId="2" borderId="18" xfId="8" applyNumberFormat="1" applyFont="1" applyFill="1" applyBorder="1" applyAlignment="1">
      <alignment horizontal="center"/>
    </xf>
    <xf numFmtId="165" fontId="15" fillId="2" borderId="33" xfId="8" applyNumberFormat="1" applyFont="1" applyFill="1" applyBorder="1" applyAlignment="1">
      <alignment horizontal="center"/>
    </xf>
    <xf numFmtId="165" fontId="15" fillId="2" borderId="26" xfId="8" applyNumberFormat="1" applyFont="1" applyFill="1" applyBorder="1" applyAlignment="1">
      <alignment horizontal="center"/>
    </xf>
    <xf numFmtId="0" fontId="15" fillId="2" borderId="2" xfId="8" applyNumberFormat="1" applyFont="1" applyFill="1" applyBorder="1"/>
    <xf numFmtId="0" fontId="15" fillId="2" borderId="21" xfId="8" applyNumberFormat="1" applyFont="1" applyFill="1" applyBorder="1"/>
    <xf numFmtId="5" fontId="15" fillId="2" borderId="2" xfId="8" applyNumberFormat="1" applyFont="1" applyFill="1" applyBorder="1" applyAlignment="1">
      <alignment horizontal="center"/>
    </xf>
    <xf numFmtId="5" fontId="15" fillId="2" borderId="3" xfId="8" applyNumberFormat="1" applyFont="1" applyFill="1" applyBorder="1" applyAlignment="1">
      <alignment horizontal="center"/>
    </xf>
    <xf numFmtId="5" fontId="15" fillId="2" borderId="20" xfId="8" applyNumberFormat="1" applyFont="1" applyFill="1" applyBorder="1" applyAlignment="1">
      <alignment horizontal="center"/>
    </xf>
    <xf numFmtId="5" fontId="15" fillId="2" borderId="27" xfId="8" applyNumberFormat="1" applyFont="1" applyFill="1" applyBorder="1" applyAlignment="1">
      <alignment horizontal="center"/>
    </xf>
    <xf numFmtId="0" fontId="19" fillId="0" borderId="25" xfId="6" applyFont="1" applyBorder="1"/>
    <xf numFmtId="5" fontId="20" fillId="0" borderId="36" xfId="6" applyNumberFormat="1" applyFont="1" applyBorder="1"/>
    <xf numFmtId="7" fontId="20" fillId="0" borderId="9" xfId="6" applyNumberFormat="1" applyFont="1" applyBorder="1"/>
    <xf numFmtId="7" fontId="20" fillId="0" borderId="1" xfId="6" applyNumberFormat="1" applyFont="1" applyBorder="1"/>
    <xf numFmtId="7" fontId="20" fillId="0" borderId="16" xfId="6" applyNumberFormat="1" applyFont="1" applyBorder="1"/>
    <xf numFmtId="7" fontId="20" fillId="0" borderId="4" xfId="6" applyNumberFormat="1" applyFont="1" applyBorder="1"/>
    <xf numFmtId="0" fontId="19" fillId="0" borderId="56" xfId="4" applyFont="1" applyBorder="1"/>
    <xf numFmtId="5" fontId="20" fillId="0" borderId="46" xfId="6" applyNumberFormat="1" applyFont="1" applyBorder="1"/>
    <xf numFmtId="7" fontId="20" fillId="0" borderId="51" xfId="6" applyNumberFormat="1" applyFont="1" applyBorder="1"/>
    <xf numFmtId="7" fontId="20" fillId="0" borderId="49" xfId="6" applyNumberFormat="1" applyFont="1" applyBorder="1"/>
    <xf numFmtId="7" fontId="20" fillId="0" borderId="50" xfId="6" applyNumberFormat="1" applyFont="1" applyBorder="1"/>
    <xf numFmtId="7" fontId="20" fillId="0" borderId="48" xfId="6" applyNumberFormat="1" applyFont="1" applyBorder="1"/>
    <xf numFmtId="0" fontId="19" fillId="0" borderId="24" xfId="5" applyFont="1" applyBorder="1"/>
    <xf numFmtId="5" fontId="20" fillId="0" borderId="47" xfId="6" applyNumberFormat="1" applyFont="1" applyBorder="1"/>
    <xf numFmtId="7" fontId="20" fillId="0" borderId="55" xfId="6" applyNumberFormat="1" applyFont="1" applyBorder="1"/>
    <xf numFmtId="7" fontId="20" fillId="0" borderId="53" xfId="6" applyNumberFormat="1" applyFont="1" applyBorder="1"/>
    <xf numFmtId="7" fontId="20" fillId="0" borderId="54" xfId="6" applyNumberFormat="1" applyFont="1" applyBorder="1"/>
    <xf numFmtId="7" fontId="20" fillId="0" borderId="52" xfId="6" applyNumberFormat="1" applyFont="1" applyBorder="1"/>
    <xf numFmtId="0" fontId="19" fillId="0" borderId="24" xfId="6" applyFont="1" applyBorder="1"/>
    <xf numFmtId="5" fontId="20" fillId="0" borderId="30" xfId="6" applyNumberFormat="1" applyFont="1" applyBorder="1"/>
    <xf numFmtId="7" fontId="20" fillId="0" borderId="5" xfId="6" applyNumberFormat="1" applyFont="1" applyBorder="1"/>
    <xf numFmtId="7" fontId="20" fillId="0" borderId="8" xfId="6" applyNumberFormat="1" applyFont="1" applyBorder="1"/>
    <xf numFmtId="7" fontId="20" fillId="0" borderId="22" xfId="6" applyNumberFormat="1" applyFont="1" applyBorder="1"/>
    <xf numFmtId="7" fontId="20" fillId="0" borderId="35" xfId="6" applyNumberFormat="1" applyFont="1" applyBorder="1"/>
    <xf numFmtId="0" fontId="21" fillId="0" borderId="24" xfId="6" applyFont="1" applyBorder="1"/>
    <xf numFmtId="5" fontId="20" fillId="0" borderId="29" xfId="6" applyNumberFormat="1" applyFont="1" applyBorder="1"/>
    <xf numFmtId="0" fontId="19" fillId="0" borderId="37" xfId="4" applyFont="1" applyBorder="1" applyAlignment="1">
      <alignment horizontal="centerContinuous" vertical="center"/>
    </xf>
    <xf numFmtId="0" fontId="20" fillId="0" borderId="38" xfId="0" applyFont="1" applyBorder="1" applyAlignment="1">
      <alignment horizontal="centerContinuous" vertical="center"/>
    </xf>
    <xf numFmtId="7" fontId="20" fillId="0" borderId="13" xfId="6" applyNumberFormat="1" applyFont="1" applyBorder="1"/>
    <xf numFmtId="7" fontId="20" fillId="0" borderId="14" xfId="6" applyNumberFormat="1" applyFont="1" applyBorder="1"/>
    <xf numFmtId="7" fontId="20" fillId="0" borderId="15" xfId="6" applyNumberFormat="1" applyFont="1" applyBorder="1"/>
    <xf numFmtId="0" fontId="19" fillId="0" borderId="39" xfId="4" applyFont="1" applyBorder="1" applyAlignment="1">
      <alignment horizontal="centerContinuous" vertical="center"/>
    </xf>
    <xf numFmtId="0" fontId="20" fillId="0" borderId="40" xfId="0" applyFont="1" applyBorder="1" applyAlignment="1">
      <alignment horizontal="centerContinuous" vertical="center"/>
    </xf>
    <xf numFmtId="7" fontId="20" fillId="0" borderId="7" xfId="6" applyNumberFormat="1" applyFont="1" applyBorder="1"/>
    <xf numFmtId="7" fontId="20" fillId="0" borderId="6" xfId="6" applyNumberFormat="1" applyFont="1" applyBorder="1"/>
    <xf numFmtId="7" fontId="20" fillId="0" borderId="32" xfId="6" applyNumberFormat="1" applyFont="1" applyBorder="1"/>
    <xf numFmtId="7" fontId="20" fillId="0" borderId="31" xfId="6" applyNumberFormat="1" applyFont="1" applyBorder="1"/>
    <xf numFmtId="5" fontId="9" fillId="0" borderId="0" xfId="6" applyNumberFormat="1" applyFont="1"/>
    <xf numFmtId="7" fontId="9" fillId="0" borderId="0" xfId="6" applyNumberFormat="1" applyFont="1" applyAlignment="1">
      <alignment horizontal="center"/>
    </xf>
    <xf numFmtId="7" fontId="9" fillId="0" borderId="0" xfId="6" applyNumberFormat="1" applyFont="1" applyAlignment="1">
      <alignment horizontal="centerContinuous"/>
    </xf>
    <xf numFmtId="0" fontId="15" fillId="0" borderId="0" xfId="6" applyFont="1" applyAlignment="1">
      <alignment horizontal="centerContinuous"/>
    </xf>
    <xf numFmtId="0" fontId="19" fillId="0" borderId="0" xfId="5" applyFont="1" applyAlignment="1">
      <alignment horizontal="centerContinuous"/>
    </xf>
    <xf numFmtId="0" fontId="20" fillId="0" borderId="0" xfId="5" applyFont="1"/>
    <xf numFmtId="0" fontId="20" fillId="0" borderId="0" xfId="5" applyFont="1" applyAlignment="1">
      <alignment horizontal="centerContinuous"/>
    </xf>
    <xf numFmtId="0" fontId="9" fillId="0" borderId="0" xfId="5" applyFont="1"/>
    <xf numFmtId="0" fontId="19" fillId="0" borderId="0" xfId="5" applyFont="1"/>
    <xf numFmtId="5" fontId="20" fillId="0" borderId="0" xfId="5" applyNumberFormat="1" applyFont="1"/>
    <xf numFmtId="0" fontId="9" fillId="0" borderId="0" xfId="3" applyFont="1"/>
    <xf numFmtId="165" fontId="15" fillId="0" borderId="41" xfId="2" applyNumberFormat="1" applyFont="1" applyBorder="1" applyAlignment="1">
      <alignment horizontal="center"/>
    </xf>
    <xf numFmtId="0" fontId="15" fillId="2" borderId="23" xfId="8" applyNumberFormat="1" applyFont="1" applyFill="1" applyBorder="1" applyAlignment="1">
      <alignment horizontal="center"/>
    </xf>
    <xf numFmtId="0" fontId="15" fillId="2" borderId="42" xfId="8" applyNumberFormat="1" applyFont="1" applyFill="1" applyBorder="1"/>
    <xf numFmtId="0" fontId="15" fillId="2" borderId="28" xfId="8" applyNumberFormat="1" applyFont="1" applyFill="1" applyBorder="1"/>
    <xf numFmtId="0" fontId="19" fillId="0" borderId="24" xfId="4" applyFont="1" applyBorder="1"/>
    <xf numFmtId="5" fontId="20" fillId="0" borderId="29" xfId="5" applyNumberFormat="1" applyFont="1" applyBorder="1"/>
    <xf numFmtId="5" fontId="20" fillId="0" borderId="9" xfId="5" applyNumberFormat="1" applyFont="1" applyBorder="1"/>
    <xf numFmtId="5" fontId="20" fillId="0" borderId="1" xfId="5" applyNumberFormat="1" applyFont="1" applyBorder="1"/>
    <xf numFmtId="5" fontId="20" fillId="0" borderId="16" xfId="5" applyNumberFormat="1" applyFont="1" applyBorder="1"/>
    <xf numFmtId="37" fontId="20" fillId="0" borderId="4" xfId="5" applyNumberFormat="1" applyFont="1" applyBorder="1"/>
    <xf numFmtId="37" fontId="20" fillId="0" borderId="1" xfId="5" applyNumberFormat="1" applyFont="1" applyBorder="1"/>
    <xf numFmtId="37" fontId="20" fillId="0" borderId="16" xfId="5" applyNumberFormat="1" applyFont="1" applyBorder="1"/>
    <xf numFmtId="5" fontId="20" fillId="0" borderId="46" xfId="5" applyNumberFormat="1" applyFont="1" applyBorder="1"/>
    <xf numFmtId="5" fontId="20" fillId="0" borderId="48" xfId="5" applyNumberFormat="1" applyFont="1" applyBorder="1"/>
    <xf numFmtId="5" fontId="20" fillId="0" borderId="49" xfId="5" applyNumberFormat="1" applyFont="1" applyBorder="1"/>
    <xf numFmtId="5" fontId="20" fillId="0" borderId="50" xfId="5" applyNumberFormat="1" applyFont="1" applyBorder="1"/>
    <xf numFmtId="5" fontId="20" fillId="0" borderId="51" xfId="5" applyNumberFormat="1" applyFont="1" applyBorder="1"/>
    <xf numFmtId="37" fontId="20" fillId="0" borderId="48" xfId="5" applyNumberFormat="1" applyFont="1" applyBorder="1"/>
    <xf numFmtId="37" fontId="20" fillId="0" borderId="49" xfId="5" applyNumberFormat="1" applyFont="1" applyBorder="1"/>
    <xf numFmtId="37" fontId="20" fillId="0" borderId="50" xfId="5" applyNumberFormat="1" applyFont="1" applyBorder="1"/>
    <xf numFmtId="5" fontId="20" fillId="0" borderId="47" xfId="5" applyNumberFormat="1" applyFont="1" applyBorder="1"/>
    <xf numFmtId="5" fontId="20" fillId="0" borderId="52" xfId="5" applyNumberFormat="1" applyFont="1" applyBorder="1"/>
    <xf numFmtId="5" fontId="20" fillId="0" borderId="53" xfId="5" applyNumberFormat="1" applyFont="1" applyBorder="1"/>
    <xf numFmtId="5" fontId="20" fillId="0" borderId="54" xfId="5" applyNumberFormat="1" applyFont="1" applyBorder="1"/>
    <xf numFmtId="5" fontId="20" fillId="0" borderId="55" xfId="5" applyNumberFormat="1" applyFont="1" applyBorder="1"/>
    <xf numFmtId="37" fontId="20" fillId="0" borderId="52" xfId="5" applyNumberFormat="1" applyFont="1" applyBorder="1"/>
    <xf numFmtId="37" fontId="20" fillId="0" borderId="53" xfId="5" applyNumberFormat="1" applyFont="1" applyBorder="1"/>
    <xf numFmtId="37" fontId="20" fillId="0" borderId="54" xfId="5" applyNumberFormat="1" applyFont="1" applyBorder="1"/>
    <xf numFmtId="5" fontId="20" fillId="0" borderId="30" xfId="5" applyNumberFormat="1" applyFont="1" applyBorder="1"/>
    <xf numFmtId="5" fontId="20" fillId="0" borderId="5" xfId="5" applyNumberFormat="1" applyFont="1" applyBorder="1"/>
    <xf numFmtId="5" fontId="20" fillId="0" borderId="8" xfId="5" applyNumberFormat="1" applyFont="1" applyBorder="1"/>
    <xf numFmtId="5" fontId="20" fillId="0" borderId="22" xfId="5" applyNumberFormat="1" applyFont="1" applyBorder="1"/>
    <xf numFmtId="37" fontId="20" fillId="0" borderId="35" xfId="5" applyNumberFormat="1" applyFont="1" applyBorder="1"/>
    <xf numFmtId="37" fontId="20" fillId="0" borderId="8" xfId="5" applyNumberFormat="1" applyFont="1" applyBorder="1"/>
    <xf numFmtId="37" fontId="20" fillId="0" borderId="22" xfId="5" applyNumberFormat="1" applyFont="1" applyBorder="1"/>
    <xf numFmtId="0" fontId="21" fillId="0" borderId="24" xfId="4" applyFont="1" applyBorder="1"/>
    <xf numFmtId="5" fontId="20" fillId="0" borderId="13" xfId="5" applyNumberFormat="1" applyFont="1" applyBorder="1"/>
    <xf numFmtId="5" fontId="20" fillId="0" borderId="14" xfId="5" applyNumberFormat="1" applyFont="1" applyBorder="1"/>
    <xf numFmtId="5" fontId="20" fillId="0" borderId="15" xfId="5" applyNumberFormat="1" applyFont="1" applyBorder="1"/>
    <xf numFmtId="5" fontId="20" fillId="0" borderId="34" xfId="5" applyNumberFormat="1" applyFont="1" applyBorder="1"/>
    <xf numFmtId="37" fontId="20" fillId="0" borderId="13" xfId="5" applyNumberFormat="1" applyFont="1" applyBorder="1"/>
    <xf numFmtId="37" fontId="20" fillId="0" borderId="14" xfId="5" applyNumberFormat="1" applyFont="1" applyBorder="1"/>
    <xf numFmtId="37" fontId="20" fillId="0" borderId="15" xfId="5" applyNumberFormat="1" applyFont="1" applyBorder="1"/>
    <xf numFmtId="5" fontId="20" fillId="0" borderId="31" xfId="5" applyNumberFormat="1" applyFont="1" applyBorder="1"/>
    <xf numFmtId="5" fontId="20" fillId="0" borderId="6" xfId="5" applyNumberFormat="1" applyFont="1" applyBorder="1"/>
    <xf numFmtId="5" fontId="20" fillId="0" borderId="32" xfId="5" applyNumberFormat="1" applyFont="1" applyBorder="1"/>
    <xf numFmtId="5" fontId="20" fillId="0" borderId="7" xfId="5" applyNumberFormat="1" applyFont="1" applyBorder="1"/>
    <xf numFmtId="37" fontId="20" fillId="0" borderId="31" xfId="5" applyNumberFormat="1" applyFont="1" applyBorder="1"/>
    <xf numFmtId="37" fontId="20" fillId="0" borderId="6" xfId="5" applyNumberFormat="1" applyFont="1" applyBorder="1"/>
    <xf numFmtId="37" fontId="20" fillId="0" borderId="32" xfId="5" applyNumberFormat="1" applyFont="1" applyBorder="1"/>
    <xf numFmtId="0" fontId="20" fillId="0" borderId="0" xfId="0" applyFont="1"/>
    <xf numFmtId="0" fontId="20" fillId="2" borderId="0" xfId="0" applyFont="1" applyFill="1"/>
    <xf numFmtId="0" fontId="19" fillId="2" borderId="10" xfId="0" applyFont="1" applyFill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12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0" fontId="9" fillId="2" borderId="0" xfId="0" applyFont="1" applyFill="1"/>
    <xf numFmtId="0" fontId="18" fillId="2" borderId="0" xfId="0" applyFont="1" applyFill="1"/>
    <xf numFmtId="169" fontId="20" fillId="0" borderId="13" xfId="0" applyNumberFormat="1" applyFont="1" applyBorder="1" applyAlignment="1">
      <alignment horizontal="center"/>
    </xf>
    <xf numFmtId="168" fontId="20" fillId="0" borderId="14" xfId="0" applyNumberFormat="1" applyFont="1" applyBorder="1" applyAlignment="1">
      <alignment horizontal="left"/>
    </xf>
    <xf numFmtId="168" fontId="20" fillId="0" borderId="14" xfId="0" applyNumberFormat="1" applyFont="1" applyBorder="1" applyAlignment="1">
      <alignment horizontal="center"/>
    </xf>
    <xf numFmtId="170" fontId="20" fillId="0" borderId="14" xfId="0" applyNumberFormat="1" applyFont="1" applyBorder="1" applyAlignment="1">
      <alignment horizontal="center"/>
    </xf>
    <xf numFmtId="0" fontId="20" fillId="0" borderId="14" xfId="0" applyFont="1" applyBorder="1"/>
    <xf numFmtId="167" fontId="20" fillId="0" borderId="14" xfId="0" applyNumberFormat="1" applyFont="1" applyBorder="1" applyAlignment="1">
      <alignment horizontal="center"/>
    </xf>
    <xf numFmtId="0" fontId="20" fillId="0" borderId="1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69" fontId="20" fillId="0" borderId="4" xfId="0" applyNumberFormat="1" applyFont="1" applyBorder="1" applyAlignment="1">
      <alignment horizontal="center"/>
    </xf>
    <xf numFmtId="168" fontId="20" fillId="0" borderId="1" xfId="0" applyNumberFormat="1" applyFont="1" applyBorder="1" applyAlignment="1">
      <alignment horizontal="left"/>
    </xf>
    <xf numFmtId="168" fontId="20" fillId="0" borderId="1" xfId="0" applyNumberFormat="1" applyFont="1" applyBorder="1" applyAlignment="1">
      <alignment horizontal="center"/>
    </xf>
    <xf numFmtId="170" fontId="20" fillId="0" borderId="1" xfId="0" applyNumberFormat="1" applyFont="1" applyBorder="1" applyAlignment="1">
      <alignment horizontal="center"/>
    </xf>
    <xf numFmtId="0" fontId="20" fillId="0" borderId="1" xfId="0" applyFont="1" applyBorder="1"/>
    <xf numFmtId="167" fontId="20" fillId="0" borderId="1" xfId="0" applyNumberFormat="1" applyFont="1" applyBorder="1" applyAlignment="1">
      <alignment horizontal="center"/>
    </xf>
    <xf numFmtId="171" fontId="20" fillId="0" borderId="1" xfId="0" applyNumberFormat="1" applyFont="1" applyBorder="1"/>
    <xf numFmtId="169" fontId="20" fillId="0" borderId="43" xfId="0" applyNumberFormat="1" applyFont="1" applyBorder="1" applyAlignment="1">
      <alignment horizontal="center"/>
    </xf>
    <xf numFmtId="168" fontId="20" fillId="0" borderId="44" xfId="0" applyNumberFormat="1" applyFont="1" applyBorder="1" applyAlignment="1">
      <alignment horizontal="left"/>
    </xf>
    <xf numFmtId="168" fontId="20" fillId="0" borderId="44" xfId="0" applyNumberFormat="1" applyFont="1" applyBorder="1" applyAlignment="1">
      <alignment horizontal="center"/>
    </xf>
    <xf numFmtId="170" fontId="20" fillId="0" borderId="44" xfId="0" applyNumberFormat="1" applyFont="1" applyBorder="1" applyAlignment="1">
      <alignment horizontal="center"/>
    </xf>
    <xf numFmtId="0" fontId="20" fillId="0" borderId="44" xfId="0" applyFont="1" applyBorder="1"/>
    <xf numFmtId="167" fontId="20" fillId="0" borderId="44" xfId="0" applyNumberFormat="1" applyFont="1" applyBorder="1" applyAlignment="1">
      <alignment horizontal="center"/>
    </xf>
    <xf numFmtId="0" fontId="20" fillId="0" borderId="44" xfId="0" applyFont="1" applyBorder="1" applyAlignment="1">
      <alignment vertical="center"/>
    </xf>
    <xf numFmtId="0" fontId="20" fillId="0" borderId="45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7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166" fontId="20" fillId="0" borderId="0" xfId="1" applyNumberFormat="1" applyFont="1"/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 indent="15"/>
    </xf>
    <xf numFmtId="0" fontId="22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Continuous" vertical="center"/>
    </xf>
    <xf numFmtId="0" fontId="20" fillId="0" borderId="0" xfId="1" applyFont="1"/>
    <xf numFmtId="0" fontId="23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indent="4"/>
    </xf>
    <xf numFmtId="0" fontId="20" fillId="0" borderId="0" xfId="1" applyFont="1" applyAlignment="1">
      <alignment horizontal="left" vertical="center" indent="4"/>
    </xf>
    <xf numFmtId="0" fontId="19" fillId="0" borderId="0" xfId="1" applyFont="1" applyAlignment="1">
      <alignment horizontal="right"/>
    </xf>
    <xf numFmtId="0" fontId="19" fillId="0" borderId="0" xfId="1" applyFont="1"/>
    <xf numFmtId="0" fontId="20" fillId="0" borderId="0" xfId="1" applyFont="1" applyAlignment="1">
      <alignment horizontal="center"/>
    </xf>
    <xf numFmtId="17" fontId="9" fillId="0" borderId="0" xfId="1" applyNumberFormat="1" applyFont="1"/>
  </cellXfs>
  <cellStyles count="10">
    <cellStyle name="Heading 4" xfId="8" builtinId="19"/>
    <cellStyle name="Normal" xfId="0" builtinId="0"/>
    <cellStyle name="Normal 2" xfId="9" xr:uid="{00000000-0005-0000-0000-000002000000}"/>
    <cellStyle name="Normal_94BALSHQ" xfId="1" xr:uid="{00000000-0005-0000-0000-000003000000}"/>
    <cellStyle name="Normal_94SBALQ" xfId="2" xr:uid="{00000000-0005-0000-0000-000004000000}"/>
    <cellStyle name="Normal_LHPLREPA" xfId="3" xr:uid="{00000000-0005-0000-0000-000005000000}"/>
    <cellStyle name="Normal_LHPLREPQ" xfId="4" xr:uid="{00000000-0005-0000-0000-000006000000}"/>
    <cellStyle name="Normal_LHSPLRPA" xfId="5" xr:uid="{00000000-0005-0000-0000-000007000000}"/>
    <cellStyle name="Normal_LHSPMRPA" xfId="6" xr:uid="{00000000-0005-0000-0000-000008000000}"/>
    <cellStyle name="Title" xfId="7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4"/>
  <sheetViews>
    <sheetView showGridLines="0" zoomScaleNormal="100" workbookViewId="0">
      <selection activeCell="C4" sqref="C4"/>
    </sheetView>
  </sheetViews>
  <sheetFormatPr defaultColWidth="9" defaultRowHeight="15.6" x14ac:dyDescent="0.3"/>
  <cols>
    <col min="1" max="3" width="9" style="23"/>
    <col min="4" max="4" width="10.69921875" style="23" customWidth="1"/>
    <col min="5" max="16384" width="9" style="23"/>
  </cols>
  <sheetData>
    <row r="1" spans="1:11" s="5" customFormat="1" ht="25.8" x14ac:dyDescent="0.3">
      <c r="A1" s="2" t="s">
        <v>52</v>
      </c>
      <c r="B1" s="3"/>
      <c r="C1" s="2"/>
      <c r="D1" s="4"/>
      <c r="E1" s="4"/>
      <c r="F1" s="4"/>
      <c r="G1" s="4"/>
      <c r="H1" s="3"/>
      <c r="I1" s="3"/>
      <c r="J1" s="3"/>
      <c r="K1" s="3"/>
    </row>
    <row r="2" spans="1:11" s="5" customFormat="1" ht="36.6" x14ac:dyDescent="0.3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5" customFormat="1" ht="33.6" x14ac:dyDescent="0.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s="5" customFormat="1" ht="33.6" x14ac:dyDescent="0.3">
      <c r="A4" s="10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s="5" customFormat="1" ht="23.4" x14ac:dyDescent="0.3">
      <c r="A5" s="10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5" customFormat="1" ht="31.2" x14ac:dyDescent="0.3">
      <c r="A6" s="8" t="s">
        <v>68</v>
      </c>
      <c r="B6" s="8"/>
      <c r="C6" s="8"/>
      <c r="D6" s="8"/>
      <c r="E6" s="8"/>
      <c r="F6" s="8"/>
      <c r="G6" s="8"/>
      <c r="H6" s="8"/>
      <c r="I6" s="8"/>
      <c r="J6" s="7"/>
      <c r="K6" s="7"/>
    </row>
    <row r="7" spans="1:11" s="5" customFormat="1" ht="36.6" x14ac:dyDescent="0.7">
      <c r="A7" s="11"/>
      <c r="B7" s="12"/>
    </row>
    <row r="8" spans="1:11" s="5" customFormat="1" ht="13.8" x14ac:dyDescent="0.3"/>
    <row r="9" spans="1:11" s="5" customFormat="1" ht="13.8" x14ac:dyDescent="0.3"/>
    <row r="10" spans="1:11" s="5" customFormat="1" ht="17.399999999999999" customHeight="1" x14ac:dyDescent="0.3">
      <c r="A10" s="5" t="s">
        <v>63</v>
      </c>
      <c r="B10" s="13"/>
      <c r="C10" s="14"/>
      <c r="D10" s="14"/>
      <c r="E10" s="14"/>
    </row>
    <row r="11" spans="1:11" s="5" customFormat="1" ht="13.8" x14ac:dyDescent="0.3">
      <c r="A11" s="15">
        <v>45657</v>
      </c>
      <c r="F11" s="16"/>
    </row>
    <row r="12" spans="1:11" s="5" customFormat="1" ht="17.399999999999999" customHeight="1" x14ac:dyDescent="0.3">
      <c r="B12" s="17"/>
      <c r="F12" s="18"/>
    </row>
    <row r="13" spans="1:11" s="5" customFormat="1" ht="12" customHeight="1" x14ac:dyDescent="0.3"/>
    <row r="14" spans="1:11" s="5" customFormat="1" ht="16.5" customHeight="1" x14ac:dyDescent="0.3">
      <c r="B14" s="19"/>
    </row>
    <row r="15" spans="1:11" s="5" customFormat="1" ht="11.4" customHeight="1" x14ac:dyDescent="0.3">
      <c r="B15" s="20"/>
    </row>
    <row r="16" spans="1:11" s="5" customFormat="1" ht="12" customHeight="1" x14ac:dyDescent="0.3"/>
    <row r="17" spans="2:2" s="5" customFormat="1" ht="12" customHeight="1" x14ac:dyDescent="0.3">
      <c r="B17" s="20"/>
    </row>
    <row r="18" spans="2:2" s="5" customFormat="1" ht="12" customHeight="1" x14ac:dyDescent="0.3"/>
    <row r="19" spans="2:2" s="5" customFormat="1" ht="12" customHeight="1" x14ac:dyDescent="0.3">
      <c r="B19" s="20"/>
    </row>
    <row r="20" spans="2:2" s="5" customFormat="1" ht="12" customHeight="1" x14ac:dyDescent="0.3">
      <c r="B20" s="20"/>
    </row>
    <row r="21" spans="2:2" s="5" customFormat="1" ht="12" customHeight="1" x14ac:dyDescent="0.3">
      <c r="B21" s="20"/>
    </row>
    <row r="22" spans="2:2" s="5" customFormat="1" ht="12" customHeight="1" x14ac:dyDescent="0.3">
      <c r="B22" s="20"/>
    </row>
    <row r="23" spans="2:2" s="5" customFormat="1" ht="12" customHeight="1" x14ac:dyDescent="0.3"/>
    <row r="24" spans="2:2" s="5" customFormat="1" ht="12" customHeight="1" x14ac:dyDescent="0.3"/>
    <row r="25" spans="2:2" s="5" customFormat="1" ht="12" customHeight="1" x14ac:dyDescent="0.3"/>
    <row r="26" spans="2:2" s="5" customFormat="1" ht="12" customHeight="1" x14ac:dyDescent="0.3"/>
    <row r="27" spans="2:2" s="5" customFormat="1" ht="12" customHeight="1" x14ac:dyDescent="0.3"/>
    <row r="28" spans="2:2" s="5" customFormat="1" ht="12" customHeight="1" x14ac:dyDescent="0.3"/>
    <row r="29" spans="2:2" s="5" customFormat="1" ht="17.399999999999999" customHeight="1" x14ac:dyDescent="0.3">
      <c r="B29" s="19"/>
    </row>
    <row r="30" spans="2:2" s="5" customFormat="1" ht="12" customHeight="1" x14ac:dyDescent="0.3"/>
    <row r="31" spans="2:2" s="5" customFormat="1" ht="12" customHeight="1" x14ac:dyDescent="0.3"/>
    <row r="32" spans="2:2" s="5" customFormat="1" ht="12" customHeight="1" x14ac:dyDescent="0.3"/>
    <row r="33" spans="1:21" s="5" customFormat="1" ht="12" customHeight="1" x14ac:dyDescent="0.3"/>
    <row r="34" spans="1:21" s="5" customFormat="1" ht="12" customHeight="1" x14ac:dyDescent="0.3"/>
    <row r="35" spans="1:21" s="5" customFormat="1" ht="12" customHeight="1" x14ac:dyDescent="0.3"/>
    <row r="36" spans="1:21" s="5" customFormat="1" ht="12" customHeight="1" x14ac:dyDescent="0.3">
      <c r="A36" s="11"/>
    </row>
    <row r="37" spans="1:21" s="5" customFormat="1" ht="13.8" x14ac:dyDescent="0.3">
      <c r="A37" s="11"/>
    </row>
    <row r="38" spans="1:21" s="5" customFormat="1" ht="13.8" x14ac:dyDescent="0.3">
      <c r="A38" s="11"/>
    </row>
    <row r="39" spans="1:21" s="5" customFormat="1" ht="13.8" x14ac:dyDescent="0.3">
      <c r="A39" s="11"/>
    </row>
    <row r="40" spans="1:21" s="5" customFormat="1" ht="13.8" x14ac:dyDescent="0.3">
      <c r="A40" s="11"/>
    </row>
    <row r="41" spans="1:21" s="5" customFormat="1" ht="13.8" x14ac:dyDescent="0.3">
      <c r="A41" s="11"/>
      <c r="L41" s="21"/>
    </row>
    <row r="42" spans="1:21" s="5" customFormat="1" ht="13.8" x14ac:dyDescent="0.3">
      <c r="A42" s="11"/>
      <c r="D42" s="21"/>
      <c r="F42" s="22"/>
      <c r="T42" s="21"/>
      <c r="U42" s="21"/>
    </row>
    <row r="43" spans="1:21" s="5" customFormat="1" ht="13.8" x14ac:dyDescent="0.3">
      <c r="A43" s="11"/>
      <c r="D43" s="21"/>
      <c r="K43" s="21"/>
      <c r="T43" s="21"/>
    </row>
    <row r="44" spans="1:21" s="5" customFormat="1" ht="12.75" customHeight="1" x14ac:dyDescent="0.3">
      <c r="A44" s="11"/>
      <c r="D44" s="21"/>
      <c r="K44" s="21"/>
      <c r="T44" s="21"/>
    </row>
  </sheetData>
  <phoneticPr fontId="3" type="noConversion"/>
  <printOptions horizontalCentered="1" verticalCentered="1"/>
  <pageMargins left="0.24" right="0.24" top="1" bottom="1" header="0.5" footer="0.5"/>
  <pageSetup orientation="landscape" horizontalDpi="300" verticalDpi="300" r:id="rId1"/>
  <headerFooter alignWithMargins="0">
    <oddHeader>&amp;L&amp;"MS Sans Serif,Bold"&amp;16PUBLIC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34"/>
  <sheetViews>
    <sheetView showGridLines="0" tabSelected="1" zoomScaleNormal="100" workbookViewId="0">
      <selection activeCell="A11" sqref="A11:XFD11"/>
    </sheetView>
  </sheetViews>
  <sheetFormatPr defaultColWidth="9" defaultRowHeight="15.6" x14ac:dyDescent="0.3"/>
  <cols>
    <col min="1" max="1" width="6.19921875" style="23" bestFit="1" customWidth="1"/>
    <col min="2" max="2" width="7.5" style="23" customWidth="1"/>
    <col min="3" max="7" width="9" style="23"/>
    <col min="8" max="8" width="15.5" style="23" customWidth="1"/>
    <col min="9" max="11" width="10.69921875" style="23" customWidth="1"/>
    <col min="12" max="12" width="15.5" style="23" customWidth="1"/>
    <col min="13" max="16384" width="9" style="23"/>
  </cols>
  <sheetData>
    <row r="1" spans="1:12" s="5" customFormat="1" ht="17.399999999999999" customHeight="1" x14ac:dyDescent="0.3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s="5" customFormat="1" ht="17.399999999999999" customHeight="1" x14ac:dyDescent="0.3">
      <c r="A2" s="181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5" customFormat="1" ht="17.399999999999999" customHeight="1" x14ac:dyDescent="0.3">
      <c r="A3" s="181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s="5" customFormat="1" ht="17.399999999999999" customHeight="1" x14ac:dyDescent="0.3">
      <c r="A4" s="181" t="s">
        <v>68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s="5" customFormat="1" ht="13.8" x14ac:dyDescent="0.3">
      <c r="E5" s="13"/>
      <c r="F5" s="14"/>
      <c r="G5" s="14"/>
      <c r="H5" s="14"/>
      <c r="I5" s="14"/>
      <c r="J5" s="14"/>
      <c r="K5" s="14"/>
      <c r="L5" s="14"/>
    </row>
    <row r="6" spans="1:12" s="5" customFormat="1" ht="11.4" customHeight="1" x14ac:dyDescent="0.3">
      <c r="H6" s="182">
        <v>45723.256911574077</v>
      </c>
      <c r="J6" s="16"/>
      <c r="K6" s="16"/>
      <c r="L6" s="16"/>
    </row>
    <row r="7" spans="1:12" s="5" customFormat="1" ht="17.399999999999999" customHeight="1" x14ac:dyDescent="0.3">
      <c r="A7" s="179" t="s">
        <v>4</v>
      </c>
      <c r="B7" s="7"/>
      <c r="C7" s="7"/>
      <c r="D7" s="179"/>
      <c r="E7" s="7"/>
      <c r="F7" s="7"/>
      <c r="G7" s="7"/>
      <c r="H7" s="7"/>
      <c r="J7" s="183"/>
      <c r="K7" s="183" t="s">
        <v>5</v>
      </c>
      <c r="L7" s="183"/>
    </row>
    <row r="8" spans="1:12" s="5" customFormat="1" ht="10.5" hidden="1" customHeight="1" x14ac:dyDescent="0.3">
      <c r="D8" s="17"/>
      <c r="E8" s="17"/>
      <c r="I8" s="18"/>
      <c r="J8" s="18"/>
      <c r="K8" s="18"/>
      <c r="L8" s="18"/>
    </row>
    <row r="9" spans="1:12" s="5" customFormat="1" ht="15.15" customHeight="1" x14ac:dyDescent="0.3">
      <c r="D9" s="17"/>
      <c r="E9" s="17"/>
      <c r="I9" s="18"/>
      <c r="J9" s="18"/>
      <c r="K9" s="18"/>
      <c r="L9" s="18"/>
    </row>
    <row r="10" spans="1:12" s="5" customFormat="1" ht="14.25" customHeight="1" x14ac:dyDescent="0.3">
      <c r="A10" s="184" t="s">
        <v>6</v>
      </c>
      <c r="B10" s="184"/>
      <c r="C10" s="184"/>
      <c r="D10" s="184"/>
      <c r="E10" s="184"/>
      <c r="F10" s="184"/>
      <c r="G10" s="184"/>
      <c r="H10" s="184"/>
      <c r="K10" s="5">
        <v>1</v>
      </c>
    </row>
    <row r="11" spans="1:12" s="5" customFormat="1" ht="14.25" customHeight="1" x14ac:dyDescent="0.3">
      <c r="A11" s="184" t="s">
        <v>8</v>
      </c>
      <c r="B11" s="184"/>
      <c r="C11" s="184"/>
      <c r="D11" s="184"/>
      <c r="E11" s="184"/>
      <c r="F11" s="184"/>
      <c r="G11" s="184"/>
      <c r="H11" s="184"/>
      <c r="K11" s="5">
        <v>2</v>
      </c>
    </row>
    <row r="12" spans="1:12" s="5" customFormat="1" ht="14.25" customHeight="1" x14ac:dyDescent="0.3">
      <c r="A12" s="184" t="s">
        <v>9</v>
      </c>
      <c r="B12" s="184"/>
      <c r="C12" s="184"/>
      <c r="D12" s="184"/>
      <c r="E12" s="184"/>
      <c r="F12" s="184"/>
      <c r="G12" s="184"/>
      <c r="H12" s="184"/>
      <c r="K12" s="5">
        <v>9</v>
      </c>
    </row>
    <row r="13" spans="1:12" s="5" customFormat="1" ht="14.25" customHeight="1" x14ac:dyDescent="0.3">
      <c r="A13" s="184" t="s">
        <v>10</v>
      </c>
      <c r="B13" s="184"/>
      <c r="C13" s="184"/>
      <c r="D13" s="184"/>
      <c r="E13" s="184"/>
      <c r="F13" s="184"/>
      <c r="G13" s="184"/>
      <c r="H13" s="184"/>
      <c r="K13" s="5">
        <v>10</v>
      </c>
    </row>
    <row r="14" spans="1:12" s="5" customFormat="1" ht="14.25" customHeight="1" x14ac:dyDescent="0.3">
      <c r="A14" s="184" t="s">
        <v>11</v>
      </c>
      <c r="B14" s="184"/>
      <c r="C14" s="184"/>
      <c r="D14" s="184"/>
      <c r="E14" s="184"/>
      <c r="F14" s="184"/>
      <c r="G14" s="184"/>
      <c r="H14" s="184"/>
      <c r="K14" s="5">
        <v>11</v>
      </c>
    </row>
    <row r="15" spans="1:12" s="5" customFormat="1" ht="4.5" hidden="1" customHeight="1" x14ac:dyDescent="0.3"/>
    <row r="16" spans="1:12" s="5" customFormat="1" ht="15.15" customHeight="1" x14ac:dyDescent="0.3">
      <c r="A16" s="5" t="s">
        <v>7</v>
      </c>
    </row>
    <row r="17" spans="1:26" s="5" customFormat="1" ht="13.8" hidden="1" x14ac:dyDescent="0.3">
      <c r="A17" s="184" t="s">
        <v>12</v>
      </c>
      <c r="B17" s="184"/>
      <c r="C17" s="184"/>
      <c r="D17" s="184"/>
      <c r="E17" s="184"/>
      <c r="F17" s="184"/>
      <c r="G17" s="184"/>
      <c r="H17" s="184"/>
      <c r="K17" s="5">
        <v>18</v>
      </c>
    </row>
    <row r="18" spans="1:26" s="5" customFormat="1" ht="12" customHeight="1" x14ac:dyDescent="0.3"/>
    <row r="19" spans="1:26" s="5" customFormat="1" ht="12" customHeight="1" x14ac:dyDescent="0.3"/>
    <row r="20" spans="1:26" s="187" customFormat="1" ht="12" customHeight="1" x14ac:dyDescent="0.25">
      <c r="A20" s="185" t="s">
        <v>67</v>
      </c>
      <c r="B20" s="186"/>
      <c r="C20" s="186"/>
      <c r="D20" s="185"/>
      <c r="E20" s="186"/>
      <c r="F20" s="186"/>
      <c r="G20" s="186"/>
      <c r="H20" s="186"/>
      <c r="I20" s="186"/>
      <c r="J20" s="186"/>
      <c r="K20" s="186"/>
      <c r="L20" s="186"/>
    </row>
    <row r="21" spans="1:26" s="187" customFormat="1" ht="12" customHeight="1" x14ac:dyDescent="0.25">
      <c r="C21" s="188" t="s">
        <v>64</v>
      </c>
      <c r="D21" s="189"/>
      <c r="E21" s="189"/>
      <c r="F21" s="189"/>
      <c r="G21" s="189"/>
      <c r="H21" s="189"/>
      <c r="I21" s="189"/>
      <c r="J21" s="189"/>
      <c r="K21" s="189"/>
    </row>
    <row r="22" spans="1:26" s="187" customFormat="1" ht="12" customHeight="1" x14ac:dyDescent="0.25">
      <c r="C22" s="190" t="s">
        <v>65</v>
      </c>
      <c r="D22" s="191"/>
      <c r="E22" s="191"/>
      <c r="F22" s="191"/>
      <c r="G22" s="191"/>
      <c r="H22" s="191"/>
      <c r="I22" s="191"/>
      <c r="J22" s="191"/>
      <c r="K22" s="191"/>
    </row>
    <row r="23" spans="1:26" s="5" customFormat="1" ht="12" customHeight="1" x14ac:dyDescent="0.3"/>
    <row r="24" spans="1:26" s="5" customFormat="1" ht="12" customHeight="1" x14ac:dyDescent="0.3"/>
    <row r="25" spans="1:26" s="5" customFormat="1" ht="12" customHeight="1" x14ac:dyDescent="0.3"/>
    <row r="26" spans="1:26" s="5" customFormat="1" ht="12" customHeight="1" x14ac:dyDescent="0.3"/>
    <row r="27" spans="1:26" s="187" customFormat="1" ht="12.75" customHeight="1" x14ac:dyDescent="0.25">
      <c r="A27" s="192" t="s">
        <v>13</v>
      </c>
      <c r="B27" s="193" t="s">
        <v>95</v>
      </c>
      <c r="D27" s="193"/>
      <c r="I27" s="145"/>
      <c r="K27" s="145"/>
      <c r="Q27" s="194"/>
    </row>
    <row r="28" spans="1:26" s="187" customFormat="1" ht="12.75" customHeight="1" x14ac:dyDescent="0.25">
      <c r="A28" s="193"/>
      <c r="B28" s="193" t="s">
        <v>14</v>
      </c>
      <c r="D28" s="193"/>
      <c r="G28" s="194"/>
      <c r="I28" s="145"/>
      <c r="K28" s="145"/>
      <c r="Y28" s="194"/>
      <c r="Z28" s="194"/>
    </row>
    <row r="29" spans="1:26" s="5" customFormat="1" ht="12.75" customHeight="1" x14ac:dyDescent="0.3">
      <c r="D29" s="11"/>
      <c r="G29" s="21"/>
      <c r="P29" s="21"/>
      <c r="Y29" s="21"/>
    </row>
    <row r="30" spans="1:26" s="5" customFormat="1" ht="12.75" customHeight="1" x14ac:dyDescent="0.3">
      <c r="D30" s="11"/>
      <c r="G30" s="21"/>
      <c r="P30" s="21"/>
      <c r="Y30" s="21"/>
    </row>
    <row r="33" spans="1:1" x14ac:dyDescent="0.3">
      <c r="A33" s="5" t="s">
        <v>63</v>
      </c>
    </row>
    <row r="34" spans="1:1" x14ac:dyDescent="0.3">
      <c r="A34" s="195">
        <f>Titles!A11</f>
        <v>45657</v>
      </c>
    </row>
  </sheetData>
  <phoneticPr fontId="3" type="noConversion"/>
  <pageMargins left="0.24" right="0.24" top="0.67" bottom="0.72" header="0.25" footer="0.21"/>
  <pageSetup orientation="landscape" horizontalDpi="300" verticalDpi="300" r:id="rId1"/>
  <headerFooter alignWithMargins="0">
    <oddFooter>&amp;L&amp;"MS Sans Serif,Regular"&amp;8TDI - Financial (Richard Dunlap)
(512) 676-6461
&amp;R&amp;"MS Sans Serif,Regular"&amp;8Amts may vary from those in statement. Co may have/or be required to file an amendment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D28"/>
  <sheetViews>
    <sheetView showGridLines="0" zoomScaleNormal="100" workbookViewId="0">
      <selection activeCell="E18" sqref="E18"/>
    </sheetView>
  </sheetViews>
  <sheetFormatPr defaultRowHeight="15.6" x14ac:dyDescent="0.3"/>
  <cols>
    <col min="1" max="1" width="4.19921875" style="23" customWidth="1"/>
    <col min="2" max="2" width="7.8984375" style="23" bestFit="1" customWidth="1"/>
    <col min="3" max="3" width="5.5" style="23" customWidth="1"/>
    <col min="4" max="4" width="4.19921875" style="23" customWidth="1"/>
    <col min="5" max="5" width="30.59765625" style="23" customWidth="1"/>
    <col min="6" max="6" width="7.5" style="23" customWidth="1"/>
    <col min="7" max="7" width="8.69921875" style="23" hidden="1" customWidth="1"/>
    <col min="8" max="8" width="10.19921875" style="23" bestFit="1" customWidth="1"/>
    <col min="9" max="11" width="7.3984375" style="23" bestFit="1" customWidth="1"/>
    <col min="12" max="12" width="9.19921875" style="23" customWidth="1"/>
    <col min="13" max="13" width="7.8984375" style="23" customWidth="1"/>
    <col min="14" max="16" width="7.3984375" style="23" bestFit="1" customWidth="1"/>
    <col min="17" max="18" width="8.09765625" style="23" bestFit="1" customWidth="1"/>
    <col min="19" max="19" width="8.3984375" style="23" customWidth="1"/>
    <col min="20" max="20" width="9.09765625" style="23" bestFit="1" customWidth="1"/>
    <col min="21" max="16384" width="8.796875" style="23"/>
  </cols>
  <sheetData>
    <row r="1" spans="1:56" s="152" customFormat="1" ht="13.5" customHeight="1" thickTop="1" thickBot="1" x14ac:dyDescent="0.35">
      <c r="A1" s="147" t="s">
        <v>15</v>
      </c>
      <c r="B1" s="148" t="s">
        <v>16</v>
      </c>
      <c r="C1" s="148" t="s">
        <v>17</v>
      </c>
      <c r="D1" s="148" t="s">
        <v>18</v>
      </c>
      <c r="E1" s="148" t="s">
        <v>60</v>
      </c>
      <c r="F1" s="148" t="s">
        <v>19</v>
      </c>
      <c r="G1" s="148" t="s">
        <v>20</v>
      </c>
      <c r="H1" s="148" t="s">
        <v>21</v>
      </c>
      <c r="I1" s="148" t="s">
        <v>22</v>
      </c>
      <c r="J1" s="148" t="s">
        <v>23</v>
      </c>
      <c r="K1" s="148" t="s">
        <v>24</v>
      </c>
      <c r="L1" s="148" t="s">
        <v>25</v>
      </c>
      <c r="M1" s="148" t="s">
        <v>26</v>
      </c>
      <c r="N1" s="148" t="s">
        <v>27</v>
      </c>
      <c r="O1" s="148" t="s">
        <v>28</v>
      </c>
      <c r="P1" s="148" t="s">
        <v>29</v>
      </c>
      <c r="Q1" s="148" t="s">
        <v>30</v>
      </c>
      <c r="R1" s="149" t="s">
        <v>31</v>
      </c>
      <c r="S1" s="150" t="s">
        <v>32</v>
      </c>
      <c r="T1" s="146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</row>
    <row r="2" spans="1:56" ht="13.5" customHeight="1" thickTop="1" x14ac:dyDescent="0.3">
      <c r="A2" s="153">
        <v>28</v>
      </c>
      <c r="B2" s="154">
        <v>94478</v>
      </c>
      <c r="C2" s="155">
        <v>95302</v>
      </c>
      <c r="D2" s="156"/>
      <c r="E2" s="157" t="s">
        <v>69</v>
      </c>
      <c r="F2" s="158">
        <v>35072</v>
      </c>
      <c r="G2" s="157"/>
      <c r="H2" s="157" t="s">
        <v>20</v>
      </c>
      <c r="I2" s="159" t="s">
        <v>7</v>
      </c>
      <c r="J2" s="159" t="s">
        <v>7</v>
      </c>
      <c r="K2" s="159" t="s">
        <v>7</v>
      </c>
      <c r="L2" s="159" t="s">
        <v>7</v>
      </c>
      <c r="M2" s="159" t="s">
        <v>7</v>
      </c>
      <c r="N2" s="159" t="s">
        <v>7</v>
      </c>
      <c r="O2" s="160" t="s">
        <v>7</v>
      </c>
      <c r="P2" s="160" t="s">
        <v>7</v>
      </c>
      <c r="Q2" s="160" t="s">
        <v>7</v>
      </c>
      <c r="R2" s="161" t="s">
        <v>7</v>
      </c>
      <c r="S2" s="162" t="s">
        <v>7</v>
      </c>
      <c r="T2" s="145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</row>
    <row r="3" spans="1:56" ht="13.5" customHeight="1" x14ac:dyDescent="0.3">
      <c r="A3" s="163">
        <v>28</v>
      </c>
      <c r="B3" s="164">
        <v>5628</v>
      </c>
      <c r="C3" s="165" t="s">
        <v>33</v>
      </c>
      <c r="D3" s="166">
        <v>1</v>
      </c>
      <c r="E3" s="167" t="s">
        <v>70</v>
      </c>
      <c r="F3" s="168">
        <v>33484</v>
      </c>
      <c r="G3" s="167" t="s">
        <v>20</v>
      </c>
      <c r="H3" s="167" t="s">
        <v>20</v>
      </c>
      <c r="I3" s="160" t="s">
        <v>51</v>
      </c>
      <c r="J3" s="160" t="s">
        <v>85</v>
      </c>
      <c r="K3" s="160" t="s">
        <v>86</v>
      </c>
      <c r="L3" s="160" t="s">
        <v>87</v>
      </c>
      <c r="M3" s="160" t="s">
        <v>7</v>
      </c>
      <c r="N3" s="160" t="s">
        <v>7</v>
      </c>
      <c r="O3" s="160" t="s">
        <v>7</v>
      </c>
      <c r="P3" s="160" t="s">
        <v>7</v>
      </c>
      <c r="Q3" s="160" t="s">
        <v>7</v>
      </c>
      <c r="R3" s="161" t="s">
        <v>7</v>
      </c>
      <c r="S3" s="162" t="s">
        <v>7</v>
      </c>
      <c r="T3" s="145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</row>
    <row r="4" spans="1:56" ht="13.5" customHeight="1" x14ac:dyDescent="0.3">
      <c r="A4" s="163">
        <v>28</v>
      </c>
      <c r="B4" s="164">
        <v>5288</v>
      </c>
      <c r="C4" s="165">
        <v>95163</v>
      </c>
      <c r="D4" s="166" t="s">
        <v>7</v>
      </c>
      <c r="E4" s="167" t="s">
        <v>71</v>
      </c>
      <c r="F4" s="168">
        <v>31898</v>
      </c>
      <c r="G4" s="167" t="s">
        <v>20</v>
      </c>
      <c r="H4" s="167" t="s">
        <v>20</v>
      </c>
      <c r="I4" s="160" t="s">
        <v>51</v>
      </c>
      <c r="J4" s="160" t="s">
        <v>85</v>
      </c>
      <c r="K4" s="160" t="s">
        <v>88</v>
      </c>
      <c r="L4" s="160" t="s">
        <v>86</v>
      </c>
      <c r="M4" s="160" t="s">
        <v>89</v>
      </c>
      <c r="N4" s="160" t="s">
        <v>90</v>
      </c>
      <c r="O4" s="160" t="s">
        <v>91</v>
      </c>
      <c r="P4" s="160" t="s">
        <v>92</v>
      </c>
      <c r="Q4" s="160" t="s">
        <v>93</v>
      </c>
      <c r="R4" s="161" t="s">
        <v>94</v>
      </c>
      <c r="S4" s="162" t="s">
        <v>7</v>
      </c>
      <c r="T4" s="145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</row>
    <row r="5" spans="1:56" ht="13.5" customHeight="1" x14ac:dyDescent="0.3">
      <c r="A5" s="163">
        <v>28</v>
      </c>
      <c r="B5" s="164">
        <v>94596</v>
      </c>
      <c r="C5" s="165">
        <v>95387</v>
      </c>
      <c r="D5" s="166"/>
      <c r="E5" s="169" t="s">
        <v>72</v>
      </c>
      <c r="F5" s="168">
        <v>35234</v>
      </c>
      <c r="G5" s="167" t="s">
        <v>20</v>
      </c>
      <c r="H5" s="167" t="s">
        <v>20</v>
      </c>
      <c r="I5" s="160" t="s">
        <v>7</v>
      </c>
      <c r="J5" s="160" t="s">
        <v>7</v>
      </c>
      <c r="K5" s="160" t="s">
        <v>7</v>
      </c>
      <c r="L5" s="160" t="s">
        <v>7</v>
      </c>
      <c r="M5" s="160" t="s">
        <v>7</v>
      </c>
      <c r="N5" s="160" t="s">
        <v>7</v>
      </c>
      <c r="O5" s="160" t="s">
        <v>7</v>
      </c>
      <c r="P5" s="160" t="s">
        <v>7</v>
      </c>
      <c r="Q5" s="160" t="s">
        <v>7</v>
      </c>
      <c r="R5" s="161" t="s">
        <v>7</v>
      </c>
      <c r="S5" s="162" t="s">
        <v>7</v>
      </c>
      <c r="T5" s="145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ht="13.5" customHeight="1" x14ac:dyDescent="0.3">
      <c r="A6" s="163">
        <v>28</v>
      </c>
      <c r="B6" s="164">
        <v>5799</v>
      </c>
      <c r="C6" s="165" t="s">
        <v>34</v>
      </c>
      <c r="D6" s="166">
        <v>901</v>
      </c>
      <c r="E6" s="169" t="s">
        <v>73</v>
      </c>
      <c r="F6" s="168">
        <v>31982</v>
      </c>
      <c r="G6" s="167" t="s">
        <v>20</v>
      </c>
      <c r="H6" s="167" t="s">
        <v>20</v>
      </c>
      <c r="I6" s="160" t="s">
        <v>7</v>
      </c>
      <c r="J6" s="160" t="s">
        <v>7</v>
      </c>
      <c r="K6" s="160" t="s">
        <v>7</v>
      </c>
      <c r="L6" s="160" t="s">
        <v>7</v>
      </c>
      <c r="M6" s="160" t="s">
        <v>7</v>
      </c>
      <c r="N6" s="160" t="s">
        <v>7</v>
      </c>
      <c r="O6" s="160" t="s">
        <v>7</v>
      </c>
      <c r="P6" s="160" t="s">
        <v>7</v>
      </c>
      <c r="Q6" s="160" t="s">
        <v>7</v>
      </c>
      <c r="R6" s="161" t="s">
        <v>7</v>
      </c>
      <c r="S6" s="162" t="s">
        <v>7</v>
      </c>
      <c r="T6" s="145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56" ht="13.5" customHeight="1" x14ac:dyDescent="0.3">
      <c r="A7" s="163">
        <v>28</v>
      </c>
      <c r="B7" s="164">
        <v>5211</v>
      </c>
      <c r="C7" s="165">
        <v>95161</v>
      </c>
      <c r="D7" s="166">
        <v>666</v>
      </c>
      <c r="E7" s="167" t="s">
        <v>74</v>
      </c>
      <c r="F7" s="168">
        <v>32295</v>
      </c>
      <c r="G7" s="167" t="s">
        <v>20</v>
      </c>
      <c r="H7" s="167" t="s">
        <v>20</v>
      </c>
      <c r="I7" s="160" t="s">
        <v>7</v>
      </c>
      <c r="J7" s="160" t="s">
        <v>7</v>
      </c>
      <c r="K7" s="160" t="s">
        <v>7</v>
      </c>
      <c r="L7" s="160" t="s">
        <v>7</v>
      </c>
      <c r="M7" s="160" t="s">
        <v>7</v>
      </c>
      <c r="N7" s="160" t="s">
        <v>7</v>
      </c>
      <c r="O7" s="160" t="s">
        <v>7</v>
      </c>
      <c r="P7" s="160" t="s">
        <v>7</v>
      </c>
      <c r="Q7" s="160" t="s">
        <v>7</v>
      </c>
      <c r="R7" s="161" t="s">
        <v>7</v>
      </c>
      <c r="S7" s="162" t="s">
        <v>7</v>
      </c>
      <c r="T7" s="145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pans="1:56" ht="13.5" customHeight="1" x14ac:dyDescent="0.3">
      <c r="A8" s="163">
        <v>28</v>
      </c>
      <c r="B8" s="164">
        <v>14640574</v>
      </c>
      <c r="C8" s="165">
        <v>16106</v>
      </c>
      <c r="D8" s="166">
        <v>1295</v>
      </c>
      <c r="E8" s="167" t="s">
        <v>75</v>
      </c>
      <c r="F8" s="168">
        <v>42766</v>
      </c>
      <c r="G8" s="167" t="s">
        <v>20</v>
      </c>
      <c r="H8" s="167" t="s">
        <v>20</v>
      </c>
      <c r="I8" s="160"/>
      <c r="J8" s="160"/>
      <c r="K8" s="160"/>
      <c r="L8" s="160"/>
      <c r="M8" s="160"/>
      <c r="N8" s="160"/>
      <c r="O8" s="160"/>
      <c r="P8" s="160"/>
      <c r="Q8" s="160"/>
      <c r="R8" s="161"/>
      <c r="S8" s="162"/>
      <c r="T8" s="145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1:56" ht="13.5" customHeight="1" x14ac:dyDescent="0.3">
      <c r="A9" s="163">
        <v>28</v>
      </c>
      <c r="B9" s="164">
        <v>93506</v>
      </c>
      <c r="C9" s="165">
        <v>64696</v>
      </c>
      <c r="D9" s="166">
        <v>4506</v>
      </c>
      <c r="E9" s="167" t="s">
        <v>76</v>
      </c>
      <c r="F9" s="168">
        <v>32296</v>
      </c>
      <c r="G9" s="167"/>
      <c r="H9" s="167" t="s">
        <v>20</v>
      </c>
      <c r="I9" s="160"/>
      <c r="J9" s="160"/>
      <c r="K9" s="160"/>
      <c r="L9" s="160"/>
      <c r="M9" s="160"/>
      <c r="N9" s="160"/>
      <c r="O9" s="160"/>
      <c r="P9" s="160"/>
      <c r="Q9" s="160"/>
      <c r="R9" s="161"/>
      <c r="S9" s="162"/>
      <c r="T9" s="145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</row>
    <row r="10" spans="1:56" ht="13.5" customHeight="1" x14ac:dyDescent="0.3">
      <c r="A10" s="163">
        <v>28</v>
      </c>
      <c r="B10" s="164">
        <v>95452</v>
      </c>
      <c r="C10" s="165">
        <v>52556</v>
      </c>
      <c r="D10" s="166">
        <v>429</v>
      </c>
      <c r="E10" s="167" t="s">
        <v>77</v>
      </c>
      <c r="F10" s="168">
        <v>34978</v>
      </c>
      <c r="G10" s="167" t="s">
        <v>20</v>
      </c>
      <c r="H10" s="167" t="s">
        <v>20</v>
      </c>
      <c r="I10" s="160" t="s">
        <v>7</v>
      </c>
      <c r="J10" s="160" t="s">
        <v>7</v>
      </c>
      <c r="K10" s="160" t="s">
        <v>7</v>
      </c>
      <c r="L10" s="160" t="s">
        <v>7</v>
      </c>
      <c r="M10" s="160" t="s">
        <v>7</v>
      </c>
      <c r="N10" s="160" t="s">
        <v>7</v>
      </c>
      <c r="O10" s="160" t="s">
        <v>7</v>
      </c>
      <c r="P10" s="160" t="s">
        <v>7</v>
      </c>
      <c r="Q10" s="160" t="s">
        <v>7</v>
      </c>
      <c r="R10" s="161" t="s">
        <v>7</v>
      </c>
      <c r="S10" s="162" t="s">
        <v>7</v>
      </c>
      <c r="T10" s="145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</row>
    <row r="11" spans="1:56" ht="13.5" customHeight="1" x14ac:dyDescent="0.3">
      <c r="A11" s="163">
        <v>28</v>
      </c>
      <c r="B11" s="164">
        <v>14895291</v>
      </c>
      <c r="C11" s="165">
        <v>95247</v>
      </c>
      <c r="D11" s="166"/>
      <c r="E11" s="167" t="s">
        <v>81</v>
      </c>
      <c r="F11" s="168">
        <v>34978</v>
      </c>
      <c r="G11" s="167" t="s">
        <v>20</v>
      </c>
      <c r="H11" s="167" t="s">
        <v>20</v>
      </c>
      <c r="I11" s="160" t="s">
        <v>7</v>
      </c>
      <c r="J11" s="160" t="s">
        <v>7</v>
      </c>
      <c r="K11" s="160" t="s">
        <v>7</v>
      </c>
      <c r="L11" s="160" t="s">
        <v>7</v>
      </c>
      <c r="M11" s="160" t="s">
        <v>7</v>
      </c>
      <c r="N11" s="160" t="s">
        <v>7</v>
      </c>
      <c r="O11" s="160" t="s">
        <v>7</v>
      </c>
      <c r="P11" s="160" t="s">
        <v>7</v>
      </c>
      <c r="Q11" s="160" t="s">
        <v>7</v>
      </c>
      <c r="R11" s="161" t="s">
        <v>7</v>
      </c>
      <c r="S11" s="162" t="s">
        <v>7</v>
      </c>
      <c r="T11" s="145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1:56" ht="13.5" customHeight="1" x14ac:dyDescent="0.3">
      <c r="A12" s="163">
        <v>28</v>
      </c>
      <c r="B12" s="164">
        <v>5362</v>
      </c>
      <c r="C12" s="165">
        <v>95251</v>
      </c>
      <c r="D12" s="166">
        <v>541</v>
      </c>
      <c r="E12" s="167" t="s">
        <v>78</v>
      </c>
      <c r="F12" s="168">
        <v>32828</v>
      </c>
      <c r="G12" s="167" t="s">
        <v>20</v>
      </c>
      <c r="H12" s="167" t="s">
        <v>20</v>
      </c>
      <c r="I12" s="160" t="s">
        <v>51</v>
      </c>
      <c r="J12" s="160" t="s">
        <v>85</v>
      </c>
      <c r="K12" s="160" t="s">
        <v>7</v>
      </c>
      <c r="L12" s="160" t="s">
        <v>7</v>
      </c>
      <c r="M12" s="160" t="s">
        <v>7</v>
      </c>
      <c r="N12" s="160" t="s">
        <v>7</v>
      </c>
      <c r="O12" s="160" t="s">
        <v>7</v>
      </c>
      <c r="P12" s="160" t="s">
        <v>7</v>
      </c>
      <c r="Q12" s="160" t="s">
        <v>7</v>
      </c>
      <c r="R12" s="161" t="s">
        <v>7</v>
      </c>
      <c r="S12" s="162" t="s">
        <v>7</v>
      </c>
      <c r="T12" s="14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1:56" ht="13.5" customHeight="1" x14ac:dyDescent="0.3">
      <c r="A13" s="163">
        <v>28</v>
      </c>
      <c r="B13" s="164">
        <v>94548</v>
      </c>
      <c r="C13" s="165">
        <v>95522</v>
      </c>
      <c r="D13" s="166" t="s">
        <v>7</v>
      </c>
      <c r="E13" s="167" t="s">
        <v>79</v>
      </c>
      <c r="F13" s="168">
        <v>35375</v>
      </c>
      <c r="G13" s="167" t="s">
        <v>20</v>
      </c>
      <c r="H13" s="167" t="s">
        <v>20</v>
      </c>
      <c r="I13" s="160" t="s">
        <v>7</v>
      </c>
      <c r="J13" s="160" t="s">
        <v>7</v>
      </c>
      <c r="K13" s="160" t="s">
        <v>7</v>
      </c>
      <c r="L13" s="160" t="s">
        <v>7</v>
      </c>
      <c r="M13" s="160" t="s">
        <v>7</v>
      </c>
      <c r="N13" s="160" t="s">
        <v>7</v>
      </c>
      <c r="O13" s="160" t="s">
        <v>7</v>
      </c>
      <c r="P13" s="160" t="s">
        <v>7</v>
      </c>
      <c r="Q13" s="160" t="s">
        <v>7</v>
      </c>
      <c r="R13" s="161" t="s">
        <v>7</v>
      </c>
      <c r="S13" s="162" t="s">
        <v>7</v>
      </c>
      <c r="T13" s="145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</row>
    <row r="14" spans="1:56" ht="13.5" customHeight="1" x14ac:dyDescent="0.3">
      <c r="A14" s="163">
        <v>28</v>
      </c>
      <c r="B14" s="164">
        <v>4927</v>
      </c>
      <c r="C14" s="165" t="s">
        <v>35</v>
      </c>
      <c r="D14" s="166" t="s">
        <v>7</v>
      </c>
      <c r="E14" s="167" t="s">
        <v>80</v>
      </c>
      <c r="F14" s="168">
        <v>32163</v>
      </c>
      <c r="G14" s="167" t="s">
        <v>20</v>
      </c>
      <c r="H14" s="167" t="s">
        <v>20</v>
      </c>
      <c r="I14" s="160" t="s">
        <v>7</v>
      </c>
      <c r="J14" s="160" t="s">
        <v>7</v>
      </c>
      <c r="K14" s="160" t="s">
        <v>7</v>
      </c>
      <c r="L14" s="160" t="s">
        <v>7</v>
      </c>
      <c r="M14" s="160" t="s">
        <v>7</v>
      </c>
      <c r="N14" s="160" t="s">
        <v>7</v>
      </c>
      <c r="O14" s="160" t="s">
        <v>7</v>
      </c>
      <c r="P14" s="160" t="s">
        <v>7</v>
      </c>
      <c r="Q14" s="160" t="s">
        <v>7</v>
      </c>
      <c r="R14" s="161" t="s">
        <v>7</v>
      </c>
      <c r="S14" s="162" t="s">
        <v>7</v>
      </c>
      <c r="T14" s="145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1:56" ht="13.5" customHeight="1" x14ac:dyDescent="0.3">
      <c r="A15" s="163">
        <v>28</v>
      </c>
      <c r="B15" s="164">
        <v>96543</v>
      </c>
      <c r="C15" s="165">
        <v>14387</v>
      </c>
      <c r="D15" s="166" t="s">
        <v>7</v>
      </c>
      <c r="E15" s="167" t="s">
        <v>82</v>
      </c>
      <c r="F15" s="168">
        <v>41067</v>
      </c>
      <c r="G15" s="167" t="s">
        <v>20</v>
      </c>
      <c r="H15" s="167" t="s">
        <v>20</v>
      </c>
      <c r="I15" s="160" t="s">
        <v>7</v>
      </c>
      <c r="J15" s="160" t="s">
        <v>7</v>
      </c>
      <c r="K15" s="160" t="s">
        <v>7</v>
      </c>
      <c r="L15" s="160" t="s">
        <v>7</v>
      </c>
      <c r="M15" s="160" t="s">
        <v>7</v>
      </c>
      <c r="N15" s="160" t="s">
        <v>7</v>
      </c>
      <c r="O15" s="160" t="s">
        <v>7</v>
      </c>
      <c r="P15" s="160" t="s">
        <v>7</v>
      </c>
      <c r="Q15" s="160" t="s">
        <v>7</v>
      </c>
      <c r="R15" s="161" t="s">
        <v>7</v>
      </c>
      <c r="S15" s="162" t="s">
        <v>7</v>
      </c>
      <c r="T15" s="14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</row>
    <row r="16" spans="1:56" ht="13.5" customHeight="1" x14ac:dyDescent="0.3">
      <c r="A16" s="163">
        <v>28</v>
      </c>
      <c r="B16" s="164">
        <v>5263</v>
      </c>
      <c r="C16" s="165">
        <v>95160</v>
      </c>
      <c r="D16" s="166" t="s">
        <v>7</v>
      </c>
      <c r="E16" s="167" t="s">
        <v>83</v>
      </c>
      <c r="F16" s="168">
        <v>32419</v>
      </c>
      <c r="G16" s="167" t="s">
        <v>20</v>
      </c>
      <c r="H16" s="167" t="s">
        <v>20</v>
      </c>
      <c r="I16" s="160" t="s">
        <v>7</v>
      </c>
      <c r="J16" s="160" t="s">
        <v>7</v>
      </c>
      <c r="K16" s="160" t="s">
        <v>7</v>
      </c>
      <c r="L16" s="160" t="s">
        <v>7</v>
      </c>
      <c r="M16" s="160" t="s">
        <v>7</v>
      </c>
      <c r="N16" s="160" t="s">
        <v>7</v>
      </c>
      <c r="O16" s="160" t="s">
        <v>7</v>
      </c>
      <c r="P16" s="160" t="s">
        <v>7</v>
      </c>
      <c r="Q16" s="160" t="s">
        <v>7</v>
      </c>
      <c r="R16" s="161" t="s">
        <v>7</v>
      </c>
      <c r="S16" s="162" t="s">
        <v>7</v>
      </c>
      <c r="T16" s="145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</row>
    <row r="17" spans="1:56" ht="13.5" customHeight="1" thickBot="1" x14ac:dyDescent="0.35">
      <c r="A17" s="170">
        <v>28</v>
      </c>
      <c r="B17" s="171">
        <v>5857</v>
      </c>
      <c r="C17" s="172" t="s">
        <v>36</v>
      </c>
      <c r="D17" s="173"/>
      <c r="E17" s="174" t="s">
        <v>84</v>
      </c>
      <c r="F17" s="175">
        <v>31608</v>
      </c>
      <c r="G17" s="174" t="s">
        <v>20</v>
      </c>
      <c r="H17" s="174" t="s">
        <v>20</v>
      </c>
      <c r="I17" s="176" t="s">
        <v>7</v>
      </c>
      <c r="J17" s="176" t="s">
        <v>7</v>
      </c>
      <c r="K17" s="176" t="s">
        <v>7</v>
      </c>
      <c r="L17" s="176" t="s">
        <v>7</v>
      </c>
      <c r="M17" s="176" t="s">
        <v>7</v>
      </c>
      <c r="N17" s="176" t="s">
        <v>7</v>
      </c>
      <c r="O17" s="176" t="s">
        <v>7</v>
      </c>
      <c r="P17" s="176" t="s">
        <v>7</v>
      </c>
      <c r="Q17" s="176" t="s">
        <v>7</v>
      </c>
      <c r="R17" s="177" t="s">
        <v>7</v>
      </c>
      <c r="S17" s="162" t="s">
        <v>7</v>
      </c>
      <c r="T17" s="145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ht="16.2" thickTop="1" x14ac:dyDescent="0.3">
      <c r="A18" s="145"/>
      <c r="B18" s="145"/>
      <c r="C18" s="145"/>
      <c r="D18" s="145"/>
      <c r="E18" s="145"/>
      <c r="F18" s="178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</row>
    <row r="19" spans="1:56" x14ac:dyDescent="0.3">
      <c r="A19" s="5" t="s">
        <v>63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</row>
    <row r="20" spans="1:56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</row>
    <row r="21" spans="1:56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1:56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1:56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6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</row>
    <row r="27" spans="1:56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</row>
    <row r="28" spans="1:56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</row>
  </sheetData>
  <phoneticPr fontId="3" type="noConversion"/>
  <printOptions horizontalCentered="1" gridLinesSet="0"/>
  <pageMargins left="0.24" right="0.23" top="0.7" bottom="0.4" header="0.37" footer="0.21"/>
  <pageSetup scale="84" orientation="landscape" horizontalDpi="300" verticalDpi="300" r:id="rId1"/>
  <headerFooter alignWithMargins="0">
    <oddHeader>&amp;L&amp;"MS Sans Serif,Regular"&amp;8&amp;D &amp;T&amp;C&amp;"MS Sans Serif,Bold"&amp;10HMO's Service Areas/Divisions&amp;R&amp;"MS Sans Serif,Regular"&amp;9Page &amp;P</oddHeader>
    <oddFooter>&amp;L&amp;"MS Sans Serif,Regular"&amp;8*Only operates in one service area</oddFooter>
  </headerFooter>
  <ignoredErrors>
    <ignoredError sqref="C3:C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BO30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 activeCell="A2" sqref="A2"/>
    </sheetView>
  </sheetViews>
  <sheetFormatPr defaultColWidth="9" defaultRowHeight="15.6" x14ac:dyDescent="0.3"/>
  <cols>
    <col min="1" max="1" width="38.09765625" style="92" customWidth="1"/>
    <col min="2" max="2" width="12.69921875" style="89" customWidth="1"/>
    <col min="3" max="12" width="12.5" style="93" customWidth="1"/>
    <col min="13" max="13" width="12.5" style="23" customWidth="1"/>
    <col min="14" max="37" width="12.5" style="89" customWidth="1"/>
    <col min="38" max="42" width="12.5" style="93" customWidth="1"/>
    <col min="43" max="67" width="12.19921875" style="89" customWidth="1"/>
    <col min="68" max="16384" width="9" style="89"/>
  </cols>
  <sheetData>
    <row r="1" spans="1:67" ht="17.399999999999999" customHeight="1" x14ac:dyDescent="0.3">
      <c r="A1" s="23"/>
      <c r="B1" s="88"/>
      <c r="C1" s="24" t="s">
        <v>40</v>
      </c>
      <c r="D1" s="25"/>
      <c r="E1" s="25"/>
      <c r="F1" s="25"/>
      <c r="G1" s="25"/>
      <c r="H1" s="24" t="s">
        <v>40</v>
      </c>
      <c r="I1" s="25"/>
      <c r="J1" s="25"/>
      <c r="K1" s="25"/>
      <c r="L1" s="25"/>
      <c r="M1" s="24" t="s">
        <v>40</v>
      </c>
      <c r="N1" s="25"/>
      <c r="O1" s="25"/>
      <c r="P1" s="25"/>
      <c r="Q1" s="25"/>
      <c r="R1" s="24" t="s">
        <v>40</v>
      </c>
      <c r="S1" s="25"/>
      <c r="T1" s="25"/>
      <c r="U1" s="25"/>
      <c r="V1" s="25"/>
      <c r="W1" s="24" t="s">
        <v>40</v>
      </c>
      <c r="X1" s="25"/>
      <c r="Y1" s="25"/>
      <c r="Z1" s="25"/>
      <c r="AA1" s="25"/>
      <c r="AB1" s="24" t="s">
        <v>40</v>
      </c>
      <c r="AC1" s="25"/>
      <c r="AD1" s="25"/>
      <c r="AE1" s="25"/>
      <c r="AF1" s="25"/>
      <c r="AG1" s="24" t="s">
        <v>40</v>
      </c>
      <c r="AH1" s="25"/>
      <c r="AI1" s="25"/>
      <c r="AJ1" s="25"/>
      <c r="AK1" s="25"/>
      <c r="AL1" s="24" t="s">
        <v>40</v>
      </c>
      <c r="AM1" s="25"/>
      <c r="AN1" s="25"/>
      <c r="AO1" s="25"/>
      <c r="AP1" s="25"/>
      <c r="AQ1" s="24" t="s">
        <v>40</v>
      </c>
      <c r="AR1" s="25"/>
      <c r="AS1" s="25"/>
      <c r="AT1" s="25"/>
      <c r="AU1" s="25"/>
      <c r="AV1" s="24" t="s">
        <v>40</v>
      </c>
      <c r="AW1" s="25"/>
      <c r="AX1" s="25"/>
      <c r="AY1" s="25"/>
      <c r="AZ1" s="25"/>
      <c r="BA1" s="24" t="s">
        <v>40</v>
      </c>
      <c r="BB1" s="25"/>
      <c r="BC1" s="25"/>
      <c r="BD1" s="25"/>
      <c r="BE1" s="25"/>
      <c r="BF1" s="24" t="s">
        <v>40</v>
      </c>
      <c r="BG1" s="25"/>
      <c r="BH1" s="25"/>
      <c r="BI1" s="25"/>
      <c r="BJ1" s="25"/>
      <c r="BK1" s="24" t="s">
        <v>40</v>
      </c>
      <c r="BL1" s="25"/>
      <c r="BM1" s="25"/>
      <c r="BN1" s="25"/>
      <c r="BO1" s="25"/>
    </row>
    <row r="2" spans="1:67" ht="17.399999999999999" customHeight="1" x14ac:dyDescent="0.3">
      <c r="A2" s="23"/>
      <c r="B2" s="90"/>
      <c r="C2" s="27" t="s">
        <v>68</v>
      </c>
      <c r="D2" s="28"/>
      <c r="E2" s="28"/>
      <c r="F2" s="28"/>
      <c r="G2" s="28"/>
      <c r="H2" s="27" t="s">
        <v>68</v>
      </c>
      <c r="I2" s="28"/>
      <c r="J2" s="28"/>
      <c r="K2" s="28"/>
      <c r="L2" s="28"/>
      <c r="M2" s="27" t="s">
        <v>68</v>
      </c>
      <c r="N2" s="28"/>
      <c r="O2" s="28"/>
      <c r="P2" s="28"/>
      <c r="Q2" s="28"/>
      <c r="R2" s="27" t="s">
        <v>68</v>
      </c>
      <c r="S2" s="28"/>
      <c r="T2" s="28"/>
      <c r="U2" s="28"/>
      <c r="V2" s="28"/>
      <c r="W2" s="27" t="s">
        <v>68</v>
      </c>
      <c r="X2" s="28"/>
      <c r="Y2" s="28"/>
      <c r="Z2" s="28"/>
      <c r="AA2" s="28"/>
      <c r="AB2" s="27" t="s">
        <v>68</v>
      </c>
      <c r="AC2" s="28"/>
      <c r="AD2" s="28"/>
      <c r="AE2" s="28"/>
      <c r="AF2" s="28"/>
      <c r="AG2" s="27" t="s">
        <v>68</v>
      </c>
      <c r="AH2" s="28"/>
      <c r="AI2" s="28"/>
      <c r="AJ2" s="28"/>
      <c r="AK2" s="28"/>
      <c r="AL2" s="27" t="s">
        <v>68</v>
      </c>
      <c r="AM2" s="28"/>
      <c r="AN2" s="28"/>
      <c r="AO2" s="28"/>
      <c r="AP2" s="28"/>
      <c r="AQ2" s="27" t="s">
        <v>68</v>
      </c>
      <c r="AR2" s="28"/>
      <c r="AS2" s="28"/>
      <c r="AT2" s="28"/>
      <c r="AU2" s="28"/>
      <c r="AV2" s="27" t="s">
        <v>68</v>
      </c>
      <c r="AW2" s="28"/>
      <c r="AX2" s="28"/>
      <c r="AY2" s="28"/>
      <c r="AZ2" s="28"/>
      <c r="BA2" s="27" t="s">
        <v>68</v>
      </c>
      <c r="BB2" s="28"/>
      <c r="BC2" s="28"/>
      <c r="BD2" s="28"/>
      <c r="BE2" s="28"/>
      <c r="BF2" s="27" t="s">
        <v>68</v>
      </c>
      <c r="BG2" s="28"/>
      <c r="BH2" s="28"/>
      <c r="BI2" s="28"/>
      <c r="BJ2" s="28"/>
      <c r="BK2" s="27" t="s">
        <v>68</v>
      </c>
      <c r="BL2" s="28"/>
      <c r="BM2" s="28"/>
      <c r="BN2" s="28"/>
      <c r="BO2" s="28"/>
    </row>
    <row r="3" spans="1:67" s="91" customFormat="1" ht="14.25" customHeight="1" thickBot="1" x14ac:dyDescent="0.35">
      <c r="A3" s="29"/>
      <c r="B3" s="29"/>
      <c r="C3" s="30" t="s">
        <v>41</v>
      </c>
      <c r="D3" s="31"/>
      <c r="E3" s="28"/>
      <c r="F3" s="28"/>
      <c r="G3" s="28"/>
      <c r="H3" s="30" t="s">
        <v>53</v>
      </c>
      <c r="I3" s="31"/>
      <c r="J3" s="28"/>
      <c r="K3" s="28"/>
      <c r="L3" s="28"/>
      <c r="M3" s="30" t="s">
        <v>66</v>
      </c>
      <c r="N3" s="31"/>
      <c r="O3" s="28"/>
      <c r="P3" s="28"/>
      <c r="Q3" s="28"/>
      <c r="R3" s="30" t="s">
        <v>61</v>
      </c>
      <c r="S3" s="31"/>
      <c r="T3" s="28"/>
      <c r="U3" s="28"/>
      <c r="V3" s="28"/>
      <c r="W3" s="30" t="s">
        <v>43</v>
      </c>
      <c r="X3" s="31"/>
      <c r="Y3" s="28"/>
      <c r="Z3" s="28"/>
      <c r="AA3" s="28"/>
      <c r="AB3" s="30" t="s">
        <v>44</v>
      </c>
      <c r="AC3" s="31"/>
      <c r="AD3" s="28"/>
      <c r="AE3" s="28"/>
      <c r="AF3" s="28"/>
      <c r="AG3" s="30" t="s">
        <v>45</v>
      </c>
      <c r="AH3" s="31"/>
      <c r="AI3" s="28"/>
      <c r="AJ3" s="28"/>
      <c r="AK3" s="28"/>
      <c r="AL3" s="30" t="s">
        <v>46</v>
      </c>
      <c r="AM3" s="31"/>
      <c r="AN3" s="28"/>
      <c r="AO3" s="28"/>
      <c r="AP3" s="28"/>
      <c r="AQ3" s="30" t="s">
        <v>47</v>
      </c>
      <c r="AR3" s="31"/>
      <c r="AS3" s="28"/>
      <c r="AT3" s="28"/>
      <c r="AU3" s="28"/>
      <c r="AV3" s="30" t="s">
        <v>54</v>
      </c>
      <c r="AW3" s="31"/>
      <c r="AX3" s="28"/>
      <c r="AY3" s="28"/>
      <c r="AZ3" s="28"/>
      <c r="BA3" s="30" t="s">
        <v>55</v>
      </c>
      <c r="BB3" s="31"/>
      <c r="BC3" s="28"/>
      <c r="BD3" s="28"/>
      <c r="BE3" s="28"/>
      <c r="BF3" s="30" t="s">
        <v>56</v>
      </c>
      <c r="BG3" s="31"/>
      <c r="BH3" s="28"/>
      <c r="BI3" s="28"/>
      <c r="BJ3" s="28"/>
      <c r="BK3" s="30" t="s">
        <v>57</v>
      </c>
      <c r="BL3" s="31"/>
      <c r="BM3" s="28"/>
      <c r="BN3" s="28"/>
      <c r="BO3" s="28"/>
    </row>
    <row r="4" spans="1:67" ht="10.5" hidden="1" customHeight="1" thickBot="1" x14ac:dyDescent="0.35">
      <c r="AV4" s="94"/>
      <c r="AW4" s="94"/>
      <c r="AX4" s="94"/>
      <c r="AY4" s="94"/>
      <c r="BA4" s="94"/>
      <c r="BB4" s="94"/>
      <c r="BC4" s="94"/>
      <c r="BD4" s="94"/>
      <c r="BE4" s="94"/>
      <c r="BF4" s="94"/>
      <c r="BG4" s="94"/>
      <c r="BH4" s="94"/>
      <c r="BI4" s="94"/>
      <c r="BK4" s="94"/>
      <c r="BL4" s="94"/>
      <c r="BM4" s="94"/>
      <c r="BN4" s="94"/>
      <c r="BO4" s="94"/>
    </row>
    <row r="5" spans="1:67" ht="13.5" customHeight="1" thickTop="1" x14ac:dyDescent="0.3">
      <c r="A5" s="95" t="s">
        <v>49</v>
      </c>
      <c r="B5" s="96" t="s">
        <v>37</v>
      </c>
      <c r="C5" s="37">
        <v>44196</v>
      </c>
      <c r="D5" s="38">
        <v>44561</v>
      </c>
      <c r="E5" s="38">
        <v>44926</v>
      </c>
      <c r="F5" s="39">
        <v>45291</v>
      </c>
      <c r="G5" s="40">
        <v>45657</v>
      </c>
      <c r="H5" s="37">
        <v>44196</v>
      </c>
      <c r="I5" s="38">
        <v>44561</v>
      </c>
      <c r="J5" s="38">
        <v>44926</v>
      </c>
      <c r="K5" s="39">
        <v>45291</v>
      </c>
      <c r="L5" s="40">
        <v>45657</v>
      </c>
      <c r="M5" s="37">
        <v>44196</v>
      </c>
      <c r="N5" s="38">
        <v>44561</v>
      </c>
      <c r="O5" s="38">
        <v>44926</v>
      </c>
      <c r="P5" s="39">
        <v>45291</v>
      </c>
      <c r="Q5" s="40">
        <v>45657</v>
      </c>
      <c r="R5" s="37">
        <v>44196</v>
      </c>
      <c r="S5" s="38">
        <v>44561</v>
      </c>
      <c r="T5" s="38">
        <v>44926</v>
      </c>
      <c r="U5" s="39">
        <v>45291</v>
      </c>
      <c r="V5" s="40">
        <v>45657</v>
      </c>
      <c r="W5" s="37">
        <v>44196</v>
      </c>
      <c r="X5" s="38">
        <v>44561</v>
      </c>
      <c r="Y5" s="38">
        <v>44926</v>
      </c>
      <c r="Z5" s="39">
        <v>45291</v>
      </c>
      <c r="AA5" s="40">
        <v>45657</v>
      </c>
      <c r="AB5" s="37">
        <v>44196</v>
      </c>
      <c r="AC5" s="38">
        <v>44561</v>
      </c>
      <c r="AD5" s="38">
        <v>44926</v>
      </c>
      <c r="AE5" s="39">
        <v>45291</v>
      </c>
      <c r="AF5" s="40">
        <v>45657</v>
      </c>
      <c r="AG5" s="37">
        <v>44196</v>
      </c>
      <c r="AH5" s="38">
        <v>44561</v>
      </c>
      <c r="AI5" s="38">
        <v>44926</v>
      </c>
      <c r="AJ5" s="39">
        <v>45291</v>
      </c>
      <c r="AK5" s="40">
        <v>45657</v>
      </c>
      <c r="AL5" s="37">
        <v>44196</v>
      </c>
      <c r="AM5" s="38">
        <v>44561</v>
      </c>
      <c r="AN5" s="38">
        <v>44926</v>
      </c>
      <c r="AO5" s="39">
        <v>45291</v>
      </c>
      <c r="AP5" s="40">
        <v>45657</v>
      </c>
      <c r="AQ5" s="37">
        <v>44196</v>
      </c>
      <c r="AR5" s="38">
        <v>44561</v>
      </c>
      <c r="AS5" s="38">
        <v>44926</v>
      </c>
      <c r="AT5" s="39">
        <v>45291</v>
      </c>
      <c r="AU5" s="40">
        <v>45657</v>
      </c>
      <c r="AV5" s="37">
        <v>44196</v>
      </c>
      <c r="AW5" s="38">
        <v>44561</v>
      </c>
      <c r="AX5" s="38">
        <v>44926</v>
      </c>
      <c r="AY5" s="39">
        <v>45291</v>
      </c>
      <c r="AZ5" s="40">
        <v>45657</v>
      </c>
      <c r="BA5" s="37">
        <v>44196</v>
      </c>
      <c r="BB5" s="38">
        <v>44561</v>
      </c>
      <c r="BC5" s="38">
        <v>44926</v>
      </c>
      <c r="BD5" s="39">
        <v>45291</v>
      </c>
      <c r="BE5" s="40">
        <v>45657</v>
      </c>
      <c r="BF5" s="37">
        <v>44196</v>
      </c>
      <c r="BG5" s="38">
        <v>44561</v>
      </c>
      <c r="BH5" s="38">
        <v>44926</v>
      </c>
      <c r="BI5" s="39">
        <v>45291</v>
      </c>
      <c r="BJ5" s="40">
        <v>45657</v>
      </c>
      <c r="BK5" s="37">
        <v>44196</v>
      </c>
      <c r="BL5" s="38">
        <v>44561</v>
      </c>
      <c r="BM5" s="38">
        <v>44926</v>
      </c>
      <c r="BN5" s="39">
        <v>45291</v>
      </c>
      <c r="BO5" s="40">
        <v>45657</v>
      </c>
    </row>
    <row r="6" spans="1:67" ht="14.4" thickBot="1" x14ac:dyDescent="0.35">
      <c r="A6" s="97" t="s">
        <v>38</v>
      </c>
      <c r="B6" s="98"/>
      <c r="C6" s="43" t="s">
        <v>39</v>
      </c>
      <c r="D6" s="44" t="s">
        <v>39</v>
      </c>
      <c r="E6" s="45" t="s">
        <v>39</v>
      </c>
      <c r="F6" s="45" t="s">
        <v>39</v>
      </c>
      <c r="G6" s="46" t="s">
        <v>39</v>
      </c>
      <c r="H6" s="43" t="s">
        <v>39</v>
      </c>
      <c r="I6" s="44" t="s">
        <v>39</v>
      </c>
      <c r="J6" s="45" t="s">
        <v>39</v>
      </c>
      <c r="K6" s="45" t="s">
        <v>39</v>
      </c>
      <c r="L6" s="46" t="s">
        <v>39</v>
      </c>
      <c r="M6" s="43" t="s">
        <v>39</v>
      </c>
      <c r="N6" s="44" t="s">
        <v>39</v>
      </c>
      <c r="O6" s="45" t="s">
        <v>39</v>
      </c>
      <c r="P6" s="45" t="s">
        <v>39</v>
      </c>
      <c r="Q6" s="46" t="s">
        <v>39</v>
      </c>
      <c r="R6" s="43" t="s">
        <v>39</v>
      </c>
      <c r="S6" s="44" t="s">
        <v>39</v>
      </c>
      <c r="T6" s="45" t="s">
        <v>39</v>
      </c>
      <c r="U6" s="45" t="s">
        <v>39</v>
      </c>
      <c r="V6" s="46" t="s">
        <v>39</v>
      </c>
      <c r="W6" s="43" t="s">
        <v>39</v>
      </c>
      <c r="X6" s="44" t="s">
        <v>39</v>
      </c>
      <c r="Y6" s="45" t="s">
        <v>39</v>
      </c>
      <c r="Z6" s="45" t="s">
        <v>39</v>
      </c>
      <c r="AA6" s="46" t="s">
        <v>39</v>
      </c>
      <c r="AB6" s="43" t="s">
        <v>39</v>
      </c>
      <c r="AC6" s="44" t="s">
        <v>39</v>
      </c>
      <c r="AD6" s="45" t="s">
        <v>39</v>
      </c>
      <c r="AE6" s="45" t="s">
        <v>39</v>
      </c>
      <c r="AF6" s="46" t="s">
        <v>39</v>
      </c>
      <c r="AG6" s="43" t="s">
        <v>39</v>
      </c>
      <c r="AH6" s="44" t="s">
        <v>39</v>
      </c>
      <c r="AI6" s="45" t="s">
        <v>39</v>
      </c>
      <c r="AJ6" s="45" t="s">
        <v>39</v>
      </c>
      <c r="AK6" s="46" t="s">
        <v>39</v>
      </c>
      <c r="AL6" s="43" t="s">
        <v>39</v>
      </c>
      <c r="AM6" s="44" t="s">
        <v>39</v>
      </c>
      <c r="AN6" s="45" t="s">
        <v>39</v>
      </c>
      <c r="AO6" s="45" t="s">
        <v>39</v>
      </c>
      <c r="AP6" s="46" t="s">
        <v>39</v>
      </c>
      <c r="AQ6" s="43" t="s">
        <v>39</v>
      </c>
      <c r="AR6" s="44" t="s">
        <v>39</v>
      </c>
      <c r="AS6" s="45" t="s">
        <v>39</v>
      </c>
      <c r="AT6" s="45" t="s">
        <v>39</v>
      </c>
      <c r="AU6" s="46" t="s">
        <v>39</v>
      </c>
      <c r="AV6" s="43" t="s">
        <v>39</v>
      </c>
      <c r="AW6" s="44" t="s">
        <v>39</v>
      </c>
      <c r="AX6" s="45" t="s">
        <v>39</v>
      </c>
      <c r="AY6" s="45" t="s">
        <v>39</v>
      </c>
      <c r="AZ6" s="46" t="s">
        <v>39</v>
      </c>
      <c r="BA6" s="43" t="s">
        <v>39</v>
      </c>
      <c r="BB6" s="44" t="s">
        <v>39</v>
      </c>
      <c r="BC6" s="45" t="s">
        <v>39</v>
      </c>
      <c r="BD6" s="45" t="s">
        <v>39</v>
      </c>
      <c r="BE6" s="46" t="s">
        <v>39</v>
      </c>
      <c r="BF6" s="43" t="s">
        <v>39</v>
      </c>
      <c r="BG6" s="44" t="s">
        <v>39</v>
      </c>
      <c r="BH6" s="45" t="s">
        <v>39</v>
      </c>
      <c r="BI6" s="45" t="s">
        <v>39</v>
      </c>
      <c r="BJ6" s="46" t="s">
        <v>39</v>
      </c>
      <c r="BK6" s="43" t="s">
        <v>39</v>
      </c>
      <c r="BL6" s="44" t="s">
        <v>39</v>
      </c>
      <c r="BM6" s="45" t="s">
        <v>39</v>
      </c>
      <c r="BN6" s="45" t="s">
        <v>39</v>
      </c>
      <c r="BO6" s="46" t="s">
        <v>39</v>
      </c>
    </row>
    <row r="7" spans="1:67" ht="13.5" customHeight="1" thickTop="1" x14ac:dyDescent="0.25">
      <c r="A7" s="99" t="s">
        <v>69</v>
      </c>
      <c r="B7" s="100" t="s">
        <v>20</v>
      </c>
      <c r="C7" s="101">
        <v>0</v>
      </c>
      <c r="D7" s="102">
        <v>0</v>
      </c>
      <c r="E7" s="102">
        <v>0</v>
      </c>
      <c r="F7" s="102">
        <v>0</v>
      </c>
      <c r="G7" s="103">
        <v>0</v>
      </c>
      <c r="H7" s="101">
        <v>63795961</v>
      </c>
      <c r="I7" s="102">
        <v>72074105</v>
      </c>
      <c r="J7" s="102">
        <v>81971654</v>
      </c>
      <c r="K7" s="102">
        <v>76358645</v>
      </c>
      <c r="L7" s="103">
        <v>56365402</v>
      </c>
      <c r="M7" s="101">
        <v>47205500</v>
      </c>
      <c r="N7" s="102">
        <v>55913154</v>
      </c>
      <c r="O7" s="102">
        <v>64855759</v>
      </c>
      <c r="P7" s="102">
        <v>69433912</v>
      </c>
      <c r="Q7" s="103">
        <v>49274450</v>
      </c>
      <c r="R7" s="101">
        <v>6817456</v>
      </c>
      <c r="S7" s="102">
        <v>3782999</v>
      </c>
      <c r="T7" s="102">
        <v>4281917</v>
      </c>
      <c r="U7" s="102">
        <v>5265405</v>
      </c>
      <c r="V7" s="103">
        <v>6593241</v>
      </c>
      <c r="W7" s="101">
        <v>54022956</v>
      </c>
      <c r="X7" s="102">
        <v>59696153</v>
      </c>
      <c r="Y7" s="102">
        <v>69137676</v>
      </c>
      <c r="Z7" s="102">
        <v>74699317</v>
      </c>
      <c r="AA7" s="103">
        <v>55867691</v>
      </c>
      <c r="AB7" s="101">
        <v>10027496</v>
      </c>
      <c r="AC7" s="102">
        <v>12740164</v>
      </c>
      <c r="AD7" s="102">
        <v>13565293</v>
      </c>
      <c r="AE7" s="102">
        <v>3094237</v>
      </c>
      <c r="AF7" s="103">
        <v>2849233</v>
      </c>
      <c r="AG7" s="101">
        <v>7926832</v>
      </c>
      <c r="AH7" s="102">
        <v>9909846</v>
      </c>
      <c r="AI7" s="102">
        <v>10812610</v>
      </c>
      <c r="AJ7" s="102">
        <v>2500473</v>
      </c>
      <c r="AK7" s="103">
        <v>2276142</v>
      </c>
      <c r="AL7" s="104">
        <v>2974713</v>
      </c>
      <c r="AM7" s="105">
        <v>3239547</v>
      </c>
      <c r="AN7" s="105">
        <v>3390407</v>
      </c>
      <c r="AO7" s="105">
        <v>3274331</v>
      </c>
      <c r="AP7" s="106">
        <v>2640409</v>
      </c>
      <c r="AQ7" s="104">
        <v>35075373</v>
      </c>
      <c r="AR7" s="105">
        <v>37335243</v>
      </c>
      <c r="AS7" s="105">
        <v>41039900</v>
      </c>
      <c r="AT7" s="105">
        <v>45475295</v>
      </c>
      <c r="AU7" s="106">
        <v>32496755</v>
      </c>
      <c r="AV7" s="104">
        <v>2974713</v>
      </c>
      <c r="AW7" s="105">
        <v>3239547</v>
      </c>
      <c r="AX7" s="105">
        <v>3390407</v>
      </c>
      <c r="AY7" s="105">
        <v>3274331</v>
      </c>
      <c r="AZ7" s="106">
        <v>2640409</v>
      </c>
      <c r="BA7" s="104">
        <v>35075373</v>
      </c>
      <c r="BB7" s="105">
        <v>37335243</v>
      </c>
      <c r="BC7" s="105">
        <v>41039900</v>
      </c>
      <c r="BD7" s="105">
        <v>45475295</v>
      </c>
      <c r="BE7" s="106">
        <v>32496755</v>
      </c>
      <c r="BF7" s="104">
        <v>0</v>
      </c>
      <c r="BG7" s="105">
        <v>0</v>
      </c>
      <c r="BH7" s="105">
        <v>0</v>
      </c>
      <c r="BI7" s="105">
        <v>0</v>
      </c>
      <c r="BJ7" s="106">
        <v>0</v>
      </c>
      <c r="BK7" s="104">
        <v>0</v>
      </c>
      <c r="BL7" s="105">
        <v>0</v>
      </c>
      <c r="BM7" s="105">
        <v>0</v>
      </c>
      <c r="BN7" s="105">
        <v>0</v>
      </c>
      <c r="BO7" s="106">
        <v>0</v>
      </c>
    </row>
    <row r="8" spans="1:67" ht="13.5" customHeight="1" x14ac:dyDescent="0.25">
      <c r="A8" s="53" t="s">
        <v>70</v>
      </c>
      <c r="B8" s="107" t="s">
        <v>20</v>
      </c>
      <c r="C8" s="108">
        <v>31060000</v>
      </c>
      <c r="D8" s="109">
        <v>32110701</v>
      </c>
      <c r="E8" s="109">
        <v>31498681</v>
      </c>
      <c r="F8" s="109">
        <v>30148235</v>
      </c>
      <c r="G8" s="110">
        <v>28711025</v>
      </c>
      <c r="H8" s="111">
        <v>31060091</v>
      </c>
      <c r="I8" s="109">
        <v>32110636</v>
      </c>
      <c r="J8" s="109">
        <v>31498850</v>
      </c>
      <c r="K8" s="109">
        <v>30148302</v>
      </c>
      <c r="L8" s="110">
        <v>28711063</v>
      </c>
      <c r="M8" s="111">
        <v>14852007</v>
      </c>
      <c r="N8" s="109">
        <v>15725645</v>
      </c>
      <c r="O8" s="109">
        <v>14747042</v>
      </c>
      <c r="P8" s="109">
        <v>14822641</v>
      </c>
      <c r="Q8" s="110">
        <v>15208924</v>
      </c>
      <c r="R8" s="111">
        <v>8015635</v>
      </c>
      <c r="S8" s="109">
        <v>7709158</v>
      </c>
      <c r="T8" s="109">
        <v>8107799</v>
      </c>
      <c r="U8" s="109">
        <v>7545739</v>
      </c>
      <c r="V8" s="110">
        <v>6574494</v>
      </c>
      <c r="W8" s="111">
        <v>22867642</v>
      </c>
      <c r="X8" s="109">
        <v>23434803</v>
      </c>
      <c r="Y8" s="109">
        <v>22854841</v>
      </c>
      <c r="Z8" s="109">
        <v>22368380</v>
      </c>
      <c r="AA8" s="110">
        <v>21783418</v>
      </c>
      <c r="AB8" s="111">
        <v>9049123</v>
      </c>
      <c r="AC8" s="109">
        <v>8585317</v>
      </c>
      <c r="AD8" s="109">
        <v>8999442</v>
      </c>
      <c r="AE8" s="109">
        <v>8473999.9499999993</v>
      </c>
      <c r="AF8" s="110">
        <v>8150216</v>
      </c>
      <c r="AG8" s="111">
        <v>7202911</v>
      </c>
      <c r="AH8" s="109">
        <v>6902623</v>
      </c>
      <c r="AI8" s="109">
        <v>7204969</v>
      </c>
      <c r="AJ8" s="109">
        <v>6761846.9499999993</v>
      </c>
      <c r="AK8" s="110">
        <v>6518989</v>
      </c>
      <c r="AL8" s="112">
        <v>148181</v>
      </c>
      <c r="AM8" s="113">
        <v>147534</v>
      </c>
      <c r="AN8" s="113">
        <v>146061</v>
      </c>
      <c r="AO8" s="113">
        <v>136635</v>
      </c>
      <c r="AP8" s="114">
        <v>133149</v>
      </c>
      <c r="AQ8" s="112">
        <v>1804546</v>
      </c>
      <c r="AR8" s="113">
        <v>1766455</v>
      </c>
      <c r="AS8" s="113">
        <v>1727330</v>
      </c>
      <c r="AT8" s="113">
        <v>1660124</v>
      </c>
      <c r="AU8" s="114">
        <v>1594722</v>
      </c>
      <c r="AV8" s="112">
        <v>0</v>
      </c>
      <c r="AW8" s="113">
        <v>0</v>
      </c>
      <c r="AX8" s="113">
        <v>0</v>
      </c>
      <c r="AY8" s="113">
        <v>0</v>
      </c>
      <c r="AZ8" s="114">
        <v>0</v>
      </c>
      <c r="BA8" s="112">
        <v>0</v>
      </c>
      <c r="BB8" s="113">
        <v>0</v>
      </c>
      <c r="BC8" s="113">
        <v>0</v>
      </c>
      <c r="BD8" s="113">
        <v>0</v>
      </c>
      <c r="BE8" s="114">
        <v>0</v>
      </c>
      <c r="BF8" s="112">
        <v>148181</v>
      </c>
      <c r="BG8" s="113">
        <v>147534</v>
      </c>
      <c r="BH8" s="113">
        <v>146061</v>
      </c>
      <c r="BI8" s="113">
        <v>136635</v>
      </c>
      <c r="BJ8" s="114">
        <v>133149</v>
      </c>
      <c r="BK8" s="112">
        <v>1804546</v>
      </c>
      <c r="BL8" s="113">
        <v>1766455</v>
      </c>
      <c r="BM8" s="113">
        <v>1727330</v>
      </c>
      <c r="BN8" s="113">
        <v>1660124</v>
      </c>
      <c r="BO8" s="114">
        <v>1594722</v>
      </c>
    </row>
    <row r="9" spans="1:67" ht="13.5" customHeight="1" x14ac:dyDescent="0.25">
      <c r="A9" s="59"/>
      <c r="B9" s="115" t="s">
        <v>51</v>
      </c>
      <c r="C9" s="116">
        <v>29136778</v>
      </c>
      <c r="D9" s="117">
        <v>25033281</v>
      </c>
      <c r="E9" s="117">
        <v>24540099</v>
      </c>
      <c r="F9" s="117">
        <v>23508341</v>
      </c>
      <c r="G9" s="118">
        <v>22752981</v>
      </c>
      <c r="H9" s="119">
        <v>29136854</v>
      </c>
      <c r="I9" s="117">
        <v>25033224</v>
      </c>
      <c r="J9" s="117">
        <v>24540204</v>
      </c>
      <c r="K9" s="117">
        <v>23508408</v>
      </c>
      <c r="L9" s="118">
        <v>22753019</v>
      </c>
      <c r="M9" s="119">
        <v>8346559</v>
      </c>
      <c r="N9" s="117">
        <v>8516236</v>
      </c>
      <c r="O9" s="117">
        <v>8087848</v>
      </c>
      <c r="P9" s="117">
        <v>8139300</v>
      </c>
      <c r="Q9" s="118">
        <v>8217747</v>
      </c>
      <c r="R9" s="119">
        <v>7508181</v>
      </c>
      <c r="S9" s="117">
        <v>6896422</v>
      </c>
      <c r="T9" s="117">
        <v>6262120</v>
      </c>
      <c r="U9" s="117">
        <v>5948776</v>
      </c>
      <c r="V9" s="118">
        <v>5232381</v>
      </c>
      <c r="W9" s="119">
        <v>15854740</v>
      </c>
      <c r="X9" s="117">
        <v>15412658</v>
      </c>
      <c r="Y9" s="117">
        <v>14349968</v>
      </c>
      <c r="Z9" s="117">
        <v>14088076</v>
      </c>
      <c r="AA9" s="118">
        <v>13450128</v>
      </c>
      <c r="AB9" s="119">
        <v>14085315</v>
      </c>
      <c r="AC9" s="117">
        <v>9481695.0984121282</v>
      </c>
      <c r="AD9" s="117">
        <v>10465190</v>
      </c>
      <c r="AE9" s="117">
        <v>9960856.044205673</v>
      </c>
      <c r="AF9" s="118">
        <v>10271757.043073535</v>
      </c>
      <c r="AG9" s="119">
        <v>11211614</v>
      </c>
      <c r="AH9" s="117">
        <v>7623313.9283368122</v>
      </c>
      <c r="AI9" s="117">
        <v>8378449</v>
      </c>
      <c r="AJ9" s="117">
        <v>7948287.0615935801</v>
      </c>
      <c r="AK9" s="118">
        <v>8215913.6855353164</v>
      </c>
      <c r="AL9" s="120">
        <v>115840</v>
      </c>
      <c r="AM9" s="121">
        <v>114819</v>
      </c>
      <c r="AN9" s="121">
        <v>112955</v>
      </c>
      <c r="AO9" s="121">
        <v>104204</v>
      </c>
      <c r="AP9" s="122">
        <v>100245</v>
      </c>
      <c r="AQ9" s="120">
        <v>1403530</v>
      </c>
      <c r="AR9" s="121">
        <v>1368303</v>
      </c>
      <c r="AS9" s="121">
        <v>1336237</v>
      </c>
      <c r="AT9" s="121">
        <v>1272806</v>
      </c>
      <c r="AU9" s="122">
        <v>1201569</v>
      </c>
      <c r="AV9" s="120">
        <v>0</v>
      </c>
      <c r="AW9" s="121">
        <v>0</v>
      </c>
      <c r="AX9" s="121">
        <v>0</v>
      </c>
      <c r="AY9" s="121">
        <v>0</v>
      </c>
      <c r="AZ9" s="122">
        <v>0</v>
      </c>
      <c r="BA9" s="120">
        <v>0</v>
      </c>
      <c r="BB9" s="121">
        <v>0</v>
      </c>
      <c r="BC9" s="121">
        <v>0</v>
      </c>
      <c r="BD9" s="121">
        <v>0</v>
      </c>
      <c r="BE9" s="122">
        <v>0</v>
      </c>
      <c r="BF9" s="120">
        <v>115840</v>
      </c>
      <c r="BG9" s="121">
        <v>114819</v>
      </c>
      <c r="BH9" s="121">
        <v>112955</v>
      </c>
      <c r="BI9" s="121">
        <v>104204</v>
      </c>
      <c r="BJ9" s="122">
        <v>100245</v>
      </c>
      <c r="BK9" s="120">
        <v>1403530</v>
      </c>
      <c r="BL9" s="121">
        <v>1368303</v>
      </c>
      <c r="BM9" s="121">
        <v>1336237</v>
      </c>
      <c r="BN9" s="121">
        <v>1272806</v>
      </c>
      <c r="BO9" s="122">
        <v>1201569</v>
      </c>
    </row>
    <row r="10" spans="1:67" ht="13.5" customHeight="1" x14ac:dyDescent="0.25">
      <c r="A10" s="53" t="s">
        <v>71</v>
      </c>
      <c r="B10" s="107" t="s">
        <v>20</v>
      </c>
      <c r="C10" s="108">
        <v>46452314</v>
      </c>
      <c r="D10" s="109">
        <v>47207678</v>
      </c>
      <c r="E10" s="109">
        <v>45608033</v>
      </c>
      <c r="F10" s="109">
        <v>45276528</v>
      </c>
      <c r="G10" s="110">
        <v>42826566</v>
      </c>
      <c r="H10" s="111">
        <v>43609778</v>
      </c>
      <c r="I10" s="109">
        <v>46782406</v>
      </c>
      <c r="J10" s="109">
        <v>45971684</v>
      </c>
      <c r="K10" s="109">
        <v>46593581</v>
      </c>
      <c r="L10" s="110">
        <v>42876682</v>
      </c>
      <c r="M10" s="111">
        <v>27506231</v>
      </c>
      <c r="N10" s="109">
        <v>27449332</v>
      </c>
      <c r="O10" s="109">
        <v>25554666</v>
      </c>
      <c r="P10" s="109">
        <v>23520935</v>
      </c>
      <c r="Q10" s="110">
        <v>22102767</v>
      </c>
      <c r="R10" s="111">
        <v>8473674</v>
      </c>
      <c r="S10" s="109">
        <v>8434493</v>
      </c>
      <c r="T10" s="109">
        <v>7514835</v>
      </c>
      <c r="U10" s="109">
        <v>8609316</v>
      </c>
      <c r="V10" s="110">
        <v>8373590</v>
      </c>
      <c r="W10" s="111">
        <v>35979905</v>
      </c>
      <c r="X10" s="109">
        <v>35883825</v>
      </c>
      <c r="Y10" s="109">
        <v>33069501</v>
      </c>
      <c r="Z10" s="109">
        <v>32130251</v>
      </c>
      <c r="AA10" s="110">
        <v>30476357</v>
      </c>
      <c r="AB10" s="111">
        <v>6743520</v>
      </c>
      <c r="AC10" s="109">
        <v>10398751</v>
      </c>
      <c r="AD10" s="109">
        <v>12899201</v>
      </c>
      <c r="AE10" s="109">
        <v>15453117</v>
      </c>
      <c r="AF10" s="110">
        <v>14869346</v>
      </c>
      <c r="AG10" s="111">
        <v>5278031</v>
      </c>
      <c r="AH10" s="109">
        <v>8173194</v>
      </c>
      <c r="AI10" s="109">
        <v>10218111</v>
      </c>
      <c r="AJ10" s="109">
        <v>12177067</v>
      </c>
      <c r="AK10" s="110">
        <v>11672523</v>
      </c>
      <c r="AL10" s="112">
        <v>329755</v>
      </c>
      <c r="AM10" s="113">
        <v>302965</v>
      </c>
      <c r="AN10" s="113">
        <v>288731</v>
      </c>
      <c r="AO10" s="113">
        <v>277964</v>
      </c>
      <c r="AP10" s="114">
        <v>264968</v>
      </c>
      <c r="AQ10" s="112">
        <v>4050925</v>
      </c>
      <c r="AR10" s="113">
        <v>3837813</v>
      </c>
      <c r="AS10" s="113">
        <v>3581465</v>
      </c>
      <c r="AT10" s="113">
        <v>3420286</v>
      </c>
      <c r="AU10" s="114">
        <v>3211716</v>
      </c>
      <c r="AV10" s="112">
        <v>0</v>
      </c>
      <c r="AW10" s="113">
        <v>0</v>
      </c>
      <c r="AX10" s="113">
        <v>0</v>
      </c>
      <c r="AY10" s="113">
        <v>0</v>
      </c>
      <c r="AZ10" s="114">
        <v>0</v>
      </c>
      <c r="BA10" s="112">
        <v>0</v>
      </c>
      <c r="BB10" s="113">
        <v>0</v>
      </c>
      <c r="BC10" s="113">
        <v>0</v>
      </c>
      <c r="BD10" s="113">
        <v>0</v>
      </c>
      <c r="BE10" s="114">
        <v>0</v>
      </c>
      <c r="BF10" s="112">
        <v>329755</v>
      </c>
      <c r="BG10" s="113">
        <v>302965</v>
      </c>
      <c r="BH10" s="113">
        <v>288731</v>
      </c>
      <c r="BI10" s="113">
        <v>277964</v>
      </c>
      <c r="BJ10" s="114">
        <v>264968</v>
      </c>
      <c r="BK10" s="112">
        <v>4050925</v>
      </c>
      <c r="BL10" s="113">
        <v>3837813</v>
      </c>
      <c r="BM10" s="113">
        <v>3581465</v>
      </c>
      <c r="BN10" s="113">
        <v>3420286</v>
      </c>
      <c r="BO10" s="114">
        <v>3211716</v>
      </c>
    </row>
    <row r="11" spans="1:67" ht="13.5" customHeight="1" x14ac:dyDescent="0.25">
      <c r="A11" s="59"/>
      <c r="B11" s="115" t="s">
        <v>51</v>
      </c>
      <c r="C11" s="116">
        <v>36420871</v>
      </c>
      <c r="D11" s="117">
        <v>36561216</v>
      </c>
      <c r="E11" s="117">
        <v>34225382</v>
      </c>
      <c r="F11" s="117">
        <v>33068399</v>
      </c>
      <c r="G11" s="118">
        <v>31376253</v>
      </c>
      <c r="H11" s="119">
        <v>33944097</v>
      </c>
      <c r="I11" s="117">
        <v>36262986</v>
      </c>
      <c r="J11" s="117">
        <v>34537014</v>
      </c>
      <c r="K11" s="117">
        <v>34459219</v>
      </c>
      <c r="L11" s="118">
        <v>31414744</v>
      </c>
      <c r="M11" s="119">
        <v>20344533</v>
      </c>
      <c r="N11" s="117">
        <v>19865635</v>
      </c>
      <c r="O11" s="117">
        <v>17837100</v>
      </c>
      <c r="P11" s="117">
        <v>16072880</v>
      </c>
      <c r="Q11" s="118">
        <v>15349327</v>
      </c>
      <c r="R11" s="119">
        <v>6772345.1399999997</v>
      </c>
      <c r="S11" s="117">
        <v>6750522</v>
      </c>
      <c r="T11" s="117">
        <v>5854928</v>
      </c>
      <c r="U11" s="117">
        <v>6634873</v>
      </c>
      <c r="V11" s="118">
        <v>6105734</v>
      </c>
      <c r="W11" s="119">
        <v>27116878.140000001</v>
      </c>
      <c r="X11" s="117">
        <v>26616157</v>
      </c>
      <c r="Y11" s="117">
        <v>23692028</v>
      </c>
      <c r="Z11" s="117">
        <v>22707753</v>
      </c>
      <c r="AA11" s="118">
        <v>21455061</v>
      </c>
      <c r="AB11" s="119">
        <v>6119857.8599999994</v>
      </c>
      <c r="AC11" s="117">
        <v>9413273</v>
      </c>
      <c r="AD11" s="117">
        <v>11332501</v>
      </c>
      <c r="AE11" s="117">
        <v>13186859</v>
      </c>
      <c r="AF11" s="118">
        <v>12428704</v>
      </c>
      <c r="AG11" s="119">
        <v>4747948.8599999994</v>
      </c>
      <c r="AH11" s="117">
        <v>7382930</v>
      </c>
      <c r="AI11" s="117">
        <v>8980419</v>
      </c>
      <c r="AJ11" s="117">
        <v>10413841</v>
      </c>
      <c r="AK11" s="118">
        <v>9795278</v>
      </c>
      <c r="AL11" s="120">
        <v>272999</v>
      </c>
      <c r="AM11" s="121">
        <v>247793</v>
      </c>
      <c r="AN11" s="121">
        <v>230211</v>
      </c>
      <c r="AO11" s="121">
        <v>219003</v>
      </c>
      <c r="AP11" s="122">
        <v>208537</v>
      </c>
      <c r="AQ11" s="120">
        <v>3390485</v>
      </c>
      <c r="AR11" s="121">
        <v>3169512</v>
      </c>
      <c r="AS11" s="121">
        <v>2889496</v>
      </c>
      <c r="AT11" s="121">
        <v>2692978</v>
      </c>
      <c r="AU11" s="122">
        <v>2536384</v>
      </c>
      <c r="AV11" s="120">
        <v>0</v>
      </c>
      <c r="AW11" s="121">
        <v>0</v>
      </c>
      <c r="AX11" s="121">
        <v>0</v>
      </c>
      <c r="AY11" s="121">
        <v>0</v>
      </c>
      <c r="AZ11" s="122">
        <v>0</v>
      </c>
      <c r="BA11" s="120">
        <v>0</v>
      </c>
      <c r="BB11" s="121">
        <v>0</v>
      </c>
      <c r="BC11" s="121">
        <v>0</v>
      </c>
      <c r="BD11" s="121">
        <v>0</v>
      </c>
      <c r="BE11" s="122">
        <v>0</v>
      </c>
      <c r="BF11" s="120">
        <v>272999</v>
      </c>
      <c r="BG11" s="121">
        <v>247793</v>
      </c>
      <c r="BH11" s="121">
        <v>230211</v>
      </c>
      <c r="BI11" s="121">
        <v>219003</v>
      </c>
      <c r="BJ11" s="122">
        <v>208537</v>
      </c>
      <c r="BK11" s="120">
        <v>3390485</v>
      </c>
      <c r="BL11" s="121">
        <v>3169512</v>
      </c>
      <c r="BM11" s="121">
        <v>2889496</v>
      </c>
      <c r="BN11" s="121">
        <v>2692978</v>
      </c>
      <c r="BO11" s="122">
        <v>2536384</v>
      </c>
    </row>
    <row r="12" spans="1:67" ht="12.75" customHeight="1" x14ac:dyDescent="0.25">
      <c r="A12" s="99" t="s">
        <v>72</v>
      </c>
      <c r="B12" s="123" t="s">
        <v>20</v>
      </c>
      <c r="C12" s="124">
        <v>13527005.5</v>
      </c>
      <c r="D12" s="125">
        <v>12189538.84</v>
      </c>
      <c r="E12" s="125">
        <v>11127665.109999999</v>
      </c>
      <c r="F12" s="125">
        <v>10100681.02</v>
      </c>
      <c r="G12" s="126">
        <v>9221187.8800000008</v>
      </c>
      <c r="H12" s="124">
        <v>50603543.079999998</v>
      </c>
      <c r="I12" s="125">
        <v>53447564.149999991</v>
      </c>
      <c r="J12" s="125">
        <v>44074679.140000001</v>
      </c>
      <c r="K12" s="125">
        <v>39369898.25</v>
      </c>
      <c r="L12" s="126">
        <v>33907589.030000001</v>
      </c>
      <c r="M12" s="124">
        <v>27502818.854999993</v>
      </c>
      <c r="N12" s="125">
        <v>30936205.119024396</v>
      </c>
      <c r="O12" s="125">
        <v>27023724.485975608</v>
      </c>
      <c r="P12" s="125">
        <v>27025640.496749997</v>
      </c>
      <c r="Q12" s="126">
        <v>24117709.510250002</v>
      </c>
      <c r="R12" s="124">
        <v>12030683.652875373</v>
      </c>
      <c r="S12" s="125">
        <v>8182879.3009756096</v>
      </c>
      <c r="T12" s="125">
        <v>10365605.884024391</v>
      </c>
      <c r="U12" s="125">
        <v>9504208.2032499984</v>
      </c>
      <c r="V12" s="126">
        <v>6852150.9297500011</v>
      </c>
      <c r="W12" s="124">
        <v>39533502.507875368</v>
      </c>
      <c r="X12" s="125">
        <v>39119084.420000002</v>
      </c>
      <c r="Y12" s="125">
        <v>37389330.369999997</v>
      </c>
      <c r="Z12" s="125">
        <v>36529848.699999996</v>
      </c>
      <c r="AA12" s="126">
        <v>30969860.440000005</v>
      </c>
      <c r="AB12" s="124">
        <v>10733309.202124633</v>
      </c>
      <c r="AC12" s="125">
        <v>14329010.899999989</v>
      </c>
      <c r="AD12" s="125">
        <v>6699238.7799999956</v>
      </c>
      <c r="AE12" s="125">
        <v>3203502.7900000047</v>
      </c>
      <c r="AF12" s="126">
        <v>3094438.4999999963</v>
      </c>
      <c r="AG12" s="124">
        <v>8351951.1821246333</v>
      </c>
      <c r="AH12" s="125">
        <v>11253015.899999989</v>
      </c>
      <c r="AI12" s="125">
        <v>5295604.3599999957</v>
      </c>
      <c r="AJ12" s="125">
        <v>2482206.4300000048</v>
      </c>
      <c r="AK12" s="126">
        <v>2439444.4999999963</v>
      </c>
      <c r="AL12" s="127">
        <v>1329414</v>
      </c>
      <c r="AM12" s="128">
        <v>2548781</v>
      </c>
      <c r="AN12" s="128">
        <v>1334263</v>
      </c>
      <c r="AO12" s="128">
        <v>1124996</v>
      </c>
      <c r="AP12" s="129">
        <v>960985</v>
      </c>
      <c r="AQ12" s="127">
        <v>15772944</v>
      </c>
      <c r="AR12" s="128">
        <v>21291983</v>
      </c>
      <c r="AS12" s="128">
        <v>15737335</v>
      </c>
      <c r="AT12" s="128">
        <v>15474083</v>
      </c>
      <c r="AU12" s="129">
        <v>12152429</v>
      </c>
      <c r="AV12" s="127">
        <v>1130354</v>
      </c>
      <c r="AW12" s="128">
        <v>2371336</v>
      </c>
      <c r="AX12" s="128">
        <v>1181452</v>
      </c>
      <c r="AY12" s="128">
        <v>984511</v>
      </c>
      <c r="AZ12" s="129">
        <v>836035</v>
      </c>
      <c r="BA12" s="127">
        <v>13304947</v>
      </c>
      <c r="BB12" s="128">
        <v>19090828</v>
      </c>
      <c r="BC12" s="128">
        <v>13762681</v>
      </c>
      <c r="BD12" s="128">
        <v>13717949</v>
      </c>
      <c r="BE12" s="129">
        <v>10577807</v>
      </c>
      <c r="BF12" s="127">
        <v>199060</v>
      </c>
      <c r="BG12" s="128">
        <v>177445</v>
      </c>
      <c r="BH12" s="128">
        <v>152811</v>
      </c>
      <c r="BI12" s="128">
        <v>140485</v>
      </c>
      <c r="BJ12" s="129">
        <v>124950</v>
      </c>
      <c r="BK12" s="127">
        <v>2467997</v>
      </c>
      <c r="BL12" s="128">
        <v>2201155</v>
      </c>
      <c r="BM12" s="128">
        <v>1974654</v>
      </c>
      <c r="BN12" s="128">
        <v>1756134</v>
      </c>
      <c r="BO12" s="129">
        <v>1574622</v>
      </c>
    </row>
    <row r="13" spans="1:67" ht="13.5" customHeight="1" x14ac:dyDescent="0.25">
      <c r="A13" s="99" t="s">
        <v>73</v>
      </c>
      <c r="B13" s="123" t="s">
        <v>20</v>
      </c>
      <c r="C13" s="124">
        <v>34061631</v>
      </c>
      <c r="D13" s="125">
        <v>38200461</v>
      </c>
      <c r="E13" s="125">
        <v>38390379</v>
      </c>
      <c r="F13" s="125">
        <v>42195646</v>
      </c>
      <c r="G13" s="126">
        <v>43623053</v>
      </c>
      <c r="H13" s="124">
        <v>34061631</v>
      </c>
      <c r="I13" s="125">
        <v>38200461</v>
      </c>
      <c r="J13" s="125">
        <v>38390379</v>
      </c>
      <c r="K13" s="125">
        <v>42195646</v>
      </c>
      <c r="L13" s="126">
        <v>43623053</v>
      </c>
      <c r="M13" s="124">
        <v>18080440</v>
      </c>
      <c r="N13" s="125">
        <v>20551455</v>
      </c>
      <c r="O13" s="125">
        <v>21493085</v>
      </c>
      <c r="P13" s="125">
        <v>24472069</v>
      </c>
      <c r="Q13" s="126">
        <v>25298561</v>
      </c>
      <c r="R13" s="124">
        <v>5586974</v>
      </c>
      <c r="S13" s="125">
        <v>4761263</v>
      </c>
      <c r="T13" s="125">
        <v>4809569</v>
      </c>
      <c r="U13" s="125">
        <v>1479563</v>
      </c>
      <c r="V13" s="126">
        <v>4808316</v>
      </c>
      <c r="W13" s="124">
        <v>23667414</v>
      </c>
      <c r="X13" s="125">
        <v>25312718</v>
      </c>
      <c r="Y13" s="125">
        <v>26302654</v>
      </c>
      <c r="Z13" s="125">
        <v>25951632</v>
      </c>
      <c r="AA13" s="126">
        <v>30106877</v>
      </c>
      <c r="AB13" s="124">
        <v>10435388</v>
      </c>
      <c r="AC13" s="125">
        <v>12910786</v>
      </c>
      <c r="AD13" s="125">
        <v>12663043</v>
      </c>
      <c r="AE13" s="125">
        <v>10546204</v>
      </c>
      <c r="AF13" s="126">
        <v>13984734</v>
      </c>
      <c r="AG13" s="124">
        <v>8098608</v>
      </c>
      <c r="AH13" s="125">
        <v>10199410</v>
      </c>
      <c r="AI13" s="125">
        <v>10005024</v>
      </c>
      <c r="AJ13" s="125">
        <v>8324163</v>
      </c>
      <c r="AK13" s="126">
        <v>11048091</v>
      </c>
      <c r="AL13" s="127">
        <v>216178</v>
      </c>
      <c r="AM13" s="128">
        <v>236795</v>
      </c>
      <c r="AN13" s="128">
        <v>235008</v>
      </c>
      <c r="AO13" s="128">
        <v>258442</v>
      </c>
      <c r="AP13" s="129">
        <v>255562</v>
      </c>
      <c r="AQ13" s="127">
        <v>2664708</v>
      </c>
      <c r="AR13" s="128">
        <v>2744148</v>
      </c>
      <c r="AS13" s="128">
        <v>2737246</v>
      </c>
      <c r="AT13" s="128">
        <v>3029575</v>
      </c>
      <c r="AU13" s="129">
        <v>3076140</v>
      </c>
      <c r="AV13" s="127">
        <v>0</v>
      </c>
      <c r="AW13" s="128">
        <v>0</v>
      </c>
      <c r="AX13" s="128">
        <v>0</v>
      </c>
      <c r="AY13" s="128">
        <v>0</v>
      </c>
      <c r="AZ13" s="129">
        <v>0</v>
      </c>
      <c r="BA13" s="127">
        <v>0</v>
      </c>
      <c r="BB13" s="128">
        <v>0</v>
      </c>
      <c r="BC13" s="128">
        <v>0</v>
      </c>
      <c r="BD13" s="128">
        <v>0</v>
      </c>
      <c r="BE13" s="129">
        <v>0</v>
      </c>
      <c r="BF13" s="127">
        <v>216178</v>
      </c>
      <c r="BG13" s="128">
        <v>236795</v>
      </c>
      <c r="BH13" s="128">
        <v>235008</v>
      </c>
      <c r="BI13" s="128">
        <v>258442</v>
      </c>
      <c r="BJ13" s="129">
        <v>255562</v>
      </c>
      <c r="BK13" s="127">
        <v>2664708</v>
      </c>
      <c r="BL13" s="128">
        <v>2744148</v>
      </c>
      <c r="BM13" s="128">
        <v>2737246</v>
      </c>
      <c r="BN13" s="128">
        <v>3029575</v>
      </c>
      <c r="BO13" s="129">
        <v>3076140</v>
      </c>
    </row>
    <row r="14" spans="1:67" ht="13.5" customHeight="1" x14ac:dyDescent="0.25">
      <c r="A14" s="99" t="s">
        <v>74</v>
      </c>
      <c r="B14" s="123" t="s">
        <v>20</v>
      </c>
      <c r="C14" s="124">
        <v>10466483.960000001</v>
      </c>
      <c r="D14" s="125">
        <v>10097693.93</v>
      </c>
      <c r="E14" s="125">
        <v>8793341.1799999997</v>
      </c>
      <c r="F14" s="125">
        <v>8210388.2000000002</v>
      </c>
      <c r="G14" s="126">
        <v>7441023</v>
      </c>
      <c r="H14" s="124">
        <v>10475122.66</v>
      </c>
      <c r="I14" s="125">
        <v>10113986.879999999</v>
      </c>
      <c r="J14" s="125">
        <v>8830366.0999999996</v>
      </c>
      <c r="K14" s="125">
        <v>8232568.5</v>
      </c>
      <c r="L14" s="126">
        <v>7465815</v>
      </c>
      <c r="M14" s="124">
        <v>3959060.95</v>
      </c>
      <c r="N14" s="125">
        <v>4194523.5</v>
      </c>
      <c r="O14" s="125">
        <v>3928365.99</v>
      </c>
      <c r="P14" s="125">
        <v>3608384</v>
      </c>
      <c r="Q14" s="126">
        <v>3308002</v>
      </c>
      <c r="R14" s="124">
        <v>5187529.66</v>
      </c>
      <c r="S14" s="125">
        <v>3499479.3000000003</v>
      </c>
      <c r="T14" s="125">
        <v>3509677.97</v>
      </c>
      <c r="U14" s="125">
        <v>2634475</v>
      </c>
      <c r="V14" s="126">
        <v>2284072</v>
      </c>
      <c r="W14" s="124">
        <v>9146590.6099999994</v>
      </c>
      <c r="X14" s="125">
        <v>7694002.8000000007</v>
      </c>
      <c r="Y14" s="125">
        <v>7438043.9600000009</v>
      </c>
      <c r="Z14" s="125">
        <v>6242859</v>
      </c>
      <c r="AA14" s="126">
        <v>5592074</v>
      </c>
      <c r="AB14" s="124">
        <v>1363703.8100000008</v>
      </c>
      <c r="AC14" s="125">
        <v>2424204.5399999982</v>
      </c>
      <c r="AD14" s="125">
        <v>1432232.8499999987</v>
      </c>
      <c r="AE14" s="125">
        <v>2093397.5</v>
      </c>
      <c r="AF14" s="126">
        <v>2041607</v>
      </c>
      <c r="AG14" s="124">
        <v>1033801.4800000007</v>
      </c>
      <c r="AH14" s="125">
        <v>1914082.5399999982</v>
      </c>
      <c r="AI14" s="125">
        <v>1129166.8499999987</v>
      </c>
      <c r="AJ14" s="125">
        <v>1630988.5</v>
      </c>
      <c r="AK14" s="126">
        <v>1626649</v>
      </c>
      <c r="AL14" s="127">
        <v>63029</v>
      </c>
      <c r="AM14" s="128">
        <v>58559</v>
      </c>
      <c r="AN14" s="128">
        <v>50386</v>
      </c>
      <c r="AO14" s="128">
        <v>49551</v>
      </c>
      <c r="AP14" s="129">
        <v>46291</v>
      </c>
      <c r="AQ14" s="127">
        <v>768526</v>
      </c>
      <c r="AR14" s="128">
        <v>736591</v>
      </c>
      <c r="AS14" s="128">
        <v>644344</v>
      </c>
      <c r="AT14" s="128">
        <v>619237</v>
      </c>
      <c r="AU14" s="129">
        <v>584268</v>
      </c>
      <c r="AV14" s="127">
        <v>0</v>
      </c>
      <c r="AW14" s="128">
        <v>0</v>
      </c>
      <c r="AX14" s="128">
        <v>0</v>
      </c>
      <c r="AY14" s="128">
        <v>0</v>
      </c>
      <c r="AZ14" s="129">
        <v>0</v>
      </c>
      <c r="BA14" s="127">
        <v>0</v>
      </c>
      <c r="BB14" s="128">
        <v>0</v>
      </c>
      <c r="BC14" s="128">
        <v>0</v>
      </c>
      <c r="BD14" s="128">
        <v>0</v>
      </c>
      <c r="BE14" s="129">
        <v>0</v>
      </c>
      <c r="BF14" s="127">
        <v>63029</v>
      </c>
      <c r="BG14" s="128">
        <v>58559</v>
      </c>
      <c r="BH14" s="128">
        <v>50386</v>
      </c>
      <c r="BI14" s="128">
        <v>49551</v>
      </c>
      <c r="BJ14" s="129">
        <v>46291</v>
      </c>
      <c r="BK14" s="127">
        <v>768526</v>
      </c>
      <c r="BL14" s="128">
        <v>736591</v>
      </c>
      <c r="BM14" s="128">
        <v>644344</v>
      </c>
      <c r="BN14" s="128">
        <v>619237</v>
      </c>
      <c r="BO14" s="129">
        <v>584268</v>
      </c>
    </row>
    <row r="15" spans="1:67" ht="13.5" customHeight="1" x14ac:dyDescent="0.25">
      <c r="A15" s="99" t="s">
        <v>75</v>
      </c>
      <c r="B15" s="123" t="s">
        <v>20</v>
      </c>
      <c r="C15" s="124">
        <v>0</v>
      </c>
      <c r="D15" s="125">
        <v>0</v>
      </c>
      <c r="E15" s="125">
        <v>0</v>
      </c>
      <c r="F15" s="125">
        <v>0</v>
      </c>
      <c r="G15" s="126">
        <v>0</v>
      </c>
      <c r="H15" s="124">
        <v>7940670</v>
      </c>
      <c r="I15" s="125">
        <v>16790634</v>
      </c>
      <c r="J15" s="125">
        <v>102232831</v>
      </c>
      <c r="K15" s="125">
        <v>69393998</v>
      </c>
      <c r="L15" s="126">
        <v>4615677</v>
      </c>
      <c r="M15" s="124">
        <v>6427426</v>
      </c>
      <c r="N15" s="125">
        <v>14577004</v>
      </c>
      <c r="O15" s="125">
        <v>100619561</v>
      </c>
      <c r="P15" s="125">
        <v>67356153</v>
      </c>
      <c r="Q15" s="126">
        <v>3896731</v>
      </c>
      <c r="R15" s="124">
        <v>932421</v>
      </c>
      <c r="S15" s="125">
        <v>1964536</v>
      </c>
      <c r="T15" s="125">
        <v>2196897</v>
      </c>
      <c r="U15" s="125">
        <v>1901131</v>
      </c>
      <c r="V15" s="126">
        <v>655422</v>
      </c>
      <c r="W15" s="124">
        <v>7359847</v>
      </c>
      <c r="X15" s="125">
        <v>16541540</v>
      </c>
      <c r="Y15" s="125">
        <v>102816458</v>
      </c>
      <c r="Z15" s="125">
        <v>69257284</v>
      </c>
      <c r="AA15" s="126">
        <v>4552153</v>
      </c>
      <c r="AB15" s="124">
        <v>593678</v>
      </c>
      <c r="AC15" s="125">
        <v>254266</v>
      </c>
      <c r="AD15" s="125">
        <v>-448670</v>
      </c>
      <c r="AE15" s="125">
        <v>1499618</v>
      </c>
      <c r="AF15" s="126">
        <v>1147648</v>
      </c>
      <c r="AG15" s="124">
        <v>465713</v>
      </c>
      <c r="AH15" s="125">
        <v>197590</v>
      </c>
      <c r="AI15" s="125">
        <v>-348994</v>
      </c>
      <c r="AJ15" s="125">
        <v>1166280</v>
      </c>
      <c r="AK15" s="126">
        <v>920202</v>
      </c>
      <c r="AL15" s="127">
        <v>33585</v>
      </c>
      <c r="AM15" s="128">
        <v>61698</v>
      </c>
      <c r="AN15" s="128">
        <v>196099</v>
      </c>
      <c r="AO15" s="128">
        <v>189195</v>
      </c>
      <c r="AP15" s="129">
        <v>39411</v>
      </c>
      <c r="AQ15" s="127">
        <v>405966</v>
      </c>
      <c r="AR15" s="128">
        <v>667467</v>
      </c>
      <c r="AS15" s="128">
        <v>2306519</v>
      </c>
      <c r="AT15" s="128">
        <v>2357752</v>
      </c>
      <c r="AU15" s="129">
        <v>501584</v>
      </c>
      <c r="AV15" s="127">
        <v>33585</v>
      </c>
      <c r="AW15" s="128">
        <v>61698</v>
      </c>
      <c r="AX15" s="128">
        <v>196099</v>
      </c>
      <c r="AY15" s="128">
        <v>189195</v>
      </c>
      <c r="AZ15" s="129">
        <v>39411</v>
      </c>
      <c r="BA15" s="127">
        <v>405966</v>
      </c>
      <c r="BB15" s="128">
        <v>667467</v>
      </c>
      <c r="BC15" s="128">
        <v>2306519</v>
      </c>
      <c r="BD15" s="128">
        <v>2357752</v>
      </c>
      <c r="BE15" s="129">
        <v>501584</v>
      </c>
      <c r="BF15" s="127">
        <v>0</v>
      </c>
      <c r="BG15" s="128">
        <v>0</v>
      </c>
      <c r="BH15" s="128">
        <v>0</v>
      </c>
      <c r="BI15" s="128">
        <v>0</v>
      </c>
      <c r="BJ15" s="129">
        <v>0</v>
      </c>
      <c r="BK15" s="127">
        <v>0</v>
      </c>
      <c r="BL15" s="128">
        <v>0</v>
      </c>
      <c r="BM15" s="128">
        <v>0</v>
      </c>
      <c r="BN15" s="128">
        <v>0</v>
      </c>
      <c r="BO15" s="129">
        <v>0</v>
      </c>
    </row>
    <row r="16" spans="1:67" ht="13.5" customHeight="1" x14ac:dyDescent="0.25">
      <c r="A16" s="99" t="s">
        <v>76</v>
      </c>
      <c r="B16" s="123" t="s">
        <v>20</v>
      </c>
      <c r="C16" s="124">
        <v>1334278</v>
      </c>
      <c r="D16" s="125">
        <v>1165521</v>
      </c>
      <c r="E16" s="125">
        <v>1222372</v>
      </c>
      <c r="F16" s="125">
        <v>1095950</v>
      </c>
      <c r="G16" s="126">
        <v>1185964</v>
      </c>
      <c r="H16" s="124">
        <v>21974536</v>
      </c>
      <c r="I16" s="125">
        <v>36191508</v>
      </c>
      <c r="J16" s="125">
        <v>39284547</v>
      </c>
      <c r="K16" s="125">
        <v>19057708</v>
      </c>
      <c r="L16" s="126">
        <v>19790703</v>
      </c>
      <c r="M16" s="124">
        <v>10523259</v>
      </c>
      <c r="N16" s="125">
        <v>17563266</v>
      </c>
      <c r="O16" s="125">
        <v>20699529</v>
      </c>
      <c r="P16" s="125">
        <v>6836317</v>
      </c>
      <c r="Q16" s="126">
        <v>16058818</v>
      </c>
      <c r="R16" s="124">
        <v>10366336</v>
      </c>
      <c r="S16" s="125">
        <v>14914076</v>
      </c>
      <c r="T16" s="125">
        <v>15804711</v>
      </c>
      <c r="U16" s="125">
        <v>11161419</v>
      </c>
      <c r="V16" s="126">
        <v>10194341</v>
      </c>
      <c r="W16" s="124">
        <v>20889595</v>
      </c>
      <c r="X16" s="125">
        <v>32477342</v>
      </c>
      <c r="Y16" s="125">
        <v>36504240</v>
      </c>
      <c r="Z16" s="125">
        <v>17997736</v>
      </c>
      <c r="AA16" s="126">
        <v>26253159</v>
      </c>
      <c r="AB16" s="124">
        <v>1115145</v>
      </c>
      <c r="AC16" s="125">
        <v>3744890</v>
      </c>
      <c r="AD16" s="125">
        <v>2798793</v>
      </c>
      <c r="AE16" s="125">
        <v>1421275</v>
      </c>
      <c r="AF16" s="126">
        <v>-6123721</v>
      </c>
      <c r="AG16" s="124">
        <v>880965</v>
      </c>
      <c r="AH16" s="125">
        <v>2958010</v>
      </c>
      <c r="AI16" s="125">
        <v>2211048</v>
      </c>
      <c r="AJ16" s="125">
        <v>1109020</v>
      </c>
      <c r="AK16" s="126">
        <v>-4907258</v>
      </c>
      <c r="AL16" s="127">
        <v>115050</v>
      </c>
      <c r="AM16" s="128">
        <v>275053</v>
      </c>
      <c r="AN16" s="128">
        <v>315930.67536377319</v>
      </c>
      <c r="AO16" s="128">
        <v>142720</v>
      </c>
      <c r="AP16" s="129">
        <v>168482</v>
      </c>
      <c r="AQ16" s="127">
        <v>1307336</v>
      </c>
      <c r="AR16" s="128">
        <v>3153205</v>
      </c>
      <c r="AS16" s="128">
        <v>3666109.6753637735</v>
      </c>
      <c r="AT16" s="128">
        <v>2424040</v>
      </c>
      <c r="AU16" s="129">
        <v>1858202</v>
      </c>
      <c r="AV16" s="127">
        <v>69543</v>
      </c>
      <c r="AW16" s="128">
        <v>47169</v>
      </c>
      <c r="AX16" s="128">
        <v>68359</v>
      </c>
      <c r="AY16" s="128">
        <v>29020</v>
      </c>
      <c r="AZ16" s="129">
        <v>46478</v>
      </c>
      <c r="BA16" s="127">
        <v>657982</v>
      </c>
      <c r="BB16" s="128">
        <v>485868</v>
      </c>
      <c r="BC16" s="128">
        <v>738729</v>
      </c>
      <c r="BD16" s="128">
        <v>768108</v>
      </c>
      <c r="BE16" s="129">
        <v>451572</v>
      </c>
      <c r="BF16" s="127">
        <v>45507</v>
      </c>
      <c r="BG16" s="128">
        <v>227884</v>
      </c>
      <c r="BH16" s="128">
        <v>247571.67536377319</v>
      </c>
      <c r="BI16" s="128">
        <v>113700</v>
      </c>
      <c r="BJ16" s="129">
        <v>122004</v>
      </c>
      <c r="BK16" s="127">
        <v>649354</v>
      </c>
      <c r="BL16" s="128">
        <v>2667337</v>
      </c>
      <c r="BM16" s="128">
        <v>2927380.6753637735</v>
      </c>
      <c r="BN16" s="128">
        <v>1655932</v>
      </c>
      <c r="BO16" s="129">
        <v>1406630</v>
      </c>
    </row>
    <row r="17" spans="1:67" ht="13.5" customHeight="1" x14ac:dyDescent="0.25">
      <c r="A17" s="99" t="s">
        <v>77</v>
      </c>
      <c r="B17" s="123" t="s">
        <v>20</v>
      </c>
      <c r="C17" s="124">
        <v>10476982</v>
      </c>
      <c r="D17" s="125">
        <v>10093648</v>
      </c>
      <c r="E17" s="125">
        <v>8388184</v>
      </c>
      <c r="F17" s="125">
        <v>8645722</v>
      </c>
      <c r="G17" s="126">
        <v>6577426</v>
      </c>
      <c r="H17" s="124">
        <v>10477055</v>
      </c>
      <c r="I17" s="125">
        <v>10093652</v>
      </c>
      <c r="J17" s="125">
        <v>8388184</v>
      </c>
      <c r="K17" s="125">
        <v>8645717</v>
      </c>
      <c r="L17" s="126">
        <v>6577430</v>
      </c>
      <c r="M17" s="124">
        <v>6412050</v>
      </c>
      <c r="N17" s="125">
        <v>5942869</v>
      </c>
      <c r="O17" s="125">
        <v>5102328</v>
      </c>
      <c r="P17" s="125">
        <v>4856722</v>
      </c>
      <c r="Q17" s="126">
        <v>3504729</v>
      </c>
      <c r="R17" s="124">
        <v>1871900</v>
      </c>
      <c r="S17" s="125">
        <v>1647624</v>
      </c>
      <c r="T17" s="125">
        <v>1510430</v>
      </c>
      <c r="U17" s="125">
        <v>1415826</v>
      </c>
      <c r="V17" s="126">
        <v>1379972</v>
      </c>
      <c r="W17" s="124">
        <v>8283950</v>
      </c>
      <c r="X17" s="125">
        <v>7590493</v>
      </c>
      <c r="Y17" s="125">
        <v>6612758</v>
      </c>
      <c r="Z17" s="125">
        <v>6272548</v>
      </c>
      <c r="AA17" s="126">
        <v>4884701</v>
      </c>
      <c r="AB17" s="124">
        <v>2365692</v>
      </c>
      <c r="AC17" s="125">
        <v>2509282</v>
      </c>
      <c r="AD17" s="125">
        <v>1823700</v>
      </c>
      <c r="AE17" s="125">
        <v>2503549</v>
      </c>
      <c r="AF17" s="126">
        <v>1885629</v>
      </c>
      <c r="AG17" s="124">
        <v>1856232</v>
      </c>
      <c r="AH17" s="125">
        <v>1978189</v>
      </c>
      <c r="AI17" s="125">
        <v>1442651</v>
      </c>
      <c r="AJ17" s="125">
        <v>1974675</v>
      </c>
      <c r="AK17" s="126">
        <v>1446386</v>
      </c>
      <c r="AL17" s="127">
        <v>81729</v>
      </c>
      <c r="AM17" s="128">
        <v>232412</v>
      </c>
      <c r="AN17" s="128">
        <v>64752</v>
      </c>
      <c r="AO17" s="128">
        <v>61527</v>
      </c>
      <c r="AP17" s="129">
        <v>53021</v>
      </c>
      <c r="AQ17" s="127">
        <v>1038642</v>
      </c>
      <c r="AR17" s="128">
        <v>1096996</v>
      </c>
      <c r="AS17" s="128">
        <v>893653</v>
      </c>
      <c r="AT17" s="128">
        <v>831713</v>
      </c>
      <c r="AU17" s="129">
        <v>854958</v>
      </c>
      <c r="AV17" s="127">
        <v>0</v>
      </c>
      <c r="AW17" s="128">
        <v>0</v>
      </c>
      <c r="AX17" s="128">
        <v>0</v>
      </c>
      <c r="AY17" s="128">
        <v>0</v>
      </c>
      <c r="AZ17" s="129">
        <v>0</v>
      </c>
      <c r="BA17" s="127">
        <v>0</v>
      </c>
      <c r="BB17" s="128">
        <v>0</v>
      </c>
      <c r="BC17" s="128">
        <v>0</v>
      </c>
      <c r="BD17" s="128">
        <v>0</v>
      </c>
      <c r="BE17" s="129">
        <v>0</v>
      </c>
      <c r="BF17" s="127">
        <v>81729</v>
      </c>
      <c r="BG17" s="128">
        <v>232412</v>
      </c>
      <c r="BH17" s="128">
        <v>64752</v>
      </c>
      <c r="BI17" s="128">
        <v>61527</v>
      </c>
      <c r="BJ17" s="129">
        <v>53021</v>
      </c>
      <c r="BK17" s="127">
        <v>1038642</v>
      </c>
      <c r="BL17" s="128">
        <v>1096996</v>
      </c>
      <c r="BM17" s="128">
        <v>893653</v>
      </c>
      <c r="BN17" s="128">
        <v>831713</v>
      </c>
      <c r="BO17" s="129">
        <v>854958</v>
      </c>
    </row>
    <row r="18" spans="1:67" ht="13.5" customHeight="1" x14ac:dyDescent="0.25">
      <c r="A18" s="53" t="s">
        <v>78</v>
      </c>
      <c r="B18" s="107" t="s">
        <v>20</v>
      </c>
      <c r="C18" s="111">
        <v>3706937</v>
      </c>
      <c r="D18" s="109">
        <v>3814920</v>
      </c>
      <c r="E18" s="109">
        <v>3720540.33</v>
      </c>
      <c r="F18" s="109">
        <v>2799400</v>
      </c>
      <c r="G18" s="110">
        <v>3078794</v>
      </c>
      <c r="H18" s="111">
        <v>3706937</v>
      </c>
      <c r="I18" s="109">
        <v>3814920</v>
      </c>
      <c r="J18" s="109">
        <v>3720540.33</v>
      </c>
      <c r="K18" s="109">
        <v>2799400</v>
      </c>
      <c r="L18" s="110">
        <v>3078794</v>
      </c>
      <c r="M18" s="111">
        <v>1334298</v>
      </c>
      <c r="N18" s="109">
        <v>1505657</v>
      </c>
      <c r="O18" s="109">
        <v>1540043.2199999997</v>
      </c>
      <c r="P18" s="109">
        <v>1126387</v>
      </c>
      <c r="Q18" s="110">
        <v>1322223</v>
      </c>
      <c r="R18" s="111">
        <v>878865</v>
      </c>
      <c r="S18" s="109">
        <v>956775</v>
      </c>
      <c r="T18" s="109">
        <v>797945</v>
      </c>
      <c r="U18" s="109">
        <v>915400</v>
      </c>
      <c r="V18" s="110">
        <v>897793</v>
      </c>
      <c r="W18" s="111">
        <v>2213163</v>
      </c>
      <c r="X18" s="109">
        <v>2462432</v>
      </c>
      <c r="Y18" s="109">
        <v>2337988.2199999997</v>
      </c>
      <c r="Z18" s="109">
        <v>2041787</v>
      </c>
      <c r="AA18" s="110">
        <v>2220016</v>
      </c>
      <c r="AB18" s="111">
        <v>1527372</v>
      </c>
      <c r="AC18" s="109">
        <v>1371265</v>
      </c>
      <c r="AD18" s="109">
        <v>1430642.1100000003</v>
      </c>
      <c r="AE18" s="109">
        <v>921573</v>
      </c>
      <c r="AF18" s="110">
        <v>1042426</v>
      </c>
      <c r="AG18" s="111">
        <v>1187889</v>
      </c>
      <c r="AH18" s="109">
        <v>1081148</v>
      </c>
      <c r="AI18" s="109">
        <v>1136415.1100000003</v>
      </c>
      <c r="AJ18" s="109">
        <v>730869</v>
      </c>
      <c r="AK18" s="110">
        <v>826753</v>
      </c>
      <c r="AL18" s="112">
        <v>35561</v>
      </c>
      <c r="AM18" s="113">
        <v>36184</v>
      </c>
      <c r="AN18" s="113">
        <v>31221</v>
      </c>
      <c r="AO18" s="113">
        <v>23744</v>
      </c>
      <c r="AP18" s="114">
        <v>24493</v>
      </c>
      <c r="AQ18" s="112">
        <v>412521</v>
      </c>
      <c r="AR18" s="113">
        <v>420284</v>
      </c>
      <c r="AS18" s="113">
        <v>406999</v>
      </c>
      <c r="AT18" s="113">
        <v>293698</v>
      </c>
      <c r="AU18" s="114">
        <v>301333</v>
      </c>
      <c r="AV18" s="112">
        <v>0</v>
      </c>
      <c r="AW18" s="113">
        <v>0</v>
      </c>
      <c r="AX18" s="113">
        <v>0</v>
      </c>
      <c r="AY18" s="113">
        <v>0</v>
      </c>
      <c r="AZ18" s="114">
        <v>0</v>
      </c>
      <c r="BA18" s="112">
        <v>0</v>
      </c>
      <c r="BB18" s="113">
        <v>0</v>
      </c>
      <c r="BC18" s="113">
        <v>0</v>
      </c>
      <c r="BD18" s="113">
        <v>0</v>
      </c>
      <c r="BE18" s="114">
        <v>0</v>
      </c>
      <c r="BF18" s="112">
        <v>35561</v>
      </c>
      <c r="BG18" s="113">
        <v>36184</v>
      </c>
      <c r="BH18" s="113">
        <v>31221</v>
      </c>
      <c r="BI18" s="113">
        <v>23744</v>
      </c>
      <c r="BJ18" s="114">
        <v>24493</v>
      </c>
      <c r="BK18" s="112">
        <v>412521</v>
      </c>
      <c r="BL18" s="113">
        <v>420284</v>
      </c>
      <c r="BM18" s="113">
        <v>406999</v>
      </c>
      <c r="BN18" s="113">
        <v>293698</v>
      </c>
      <c r="BO18" s="114">
        <v>301333</v>
      </c>
    </row>
    <row r="19" spans="1:67" ht="13.5" customHeight="1" x14ac:dyDescent="0.25">
      <c r="A19" s="59"/>
      <c r="B19" s="115" t="s">
        <v>51</v>
      </c>
      <c r="C19" s="119">
        <v>0</v>
      </c>
      <c r="D19" s="117">
        <v>0</v>
      </c>
      <c r="E19" s="117">
        <v>0</v>
      </c>
      <c r="F19" s="117">
        <v>0</v>
      </c>
      <c r="G19" s="118">
        <v>0</v>
      </c>
      <c r="H19" s="119">
        <v>0</v>
      </c>
      <c r="I19" s="117">
        <v>0</v>
      </c>
      <c r="J19" s="117">
        <v>0</v>
      </c>
      <c r="K19" s="117">
        <v>0</v>
      </c>
      <c r="L19" s="118">
        <v>0</v>
      </c>
      <c r="M19" s="119">
        <v>0</v>
      </c>
      <c r="N19" s="117">
        <v>0</v>
      </c>
      <c r="O19" s="117">
        <v>0</v>
      </c>
      <c r="P19" s="117">
        <v>0</v>
      </c>
      <c r="Q19" s="118">
        <v>0</v>
      </c>
      <c r="R19" s="119">
        <v>0</v>
      </c>
      <c r="S19" s="117">
        <v>0</v>
      </c>
      <c r="T19" s="117">
        <v>0</v>
      </c>
      <c r="U19" s="117">
        <v>0</v>
      </c>
      <c r="V19" s="118">
        <v>0</v>
      </c>
      <c r="W19" s="119">
        <v>0</v>
      </c>
      <c r="X19" s="117">
        <v>0</v>
      </c>
      <c r="Y19" s="117">
        <v>0</v>
      </c>
      <c r="Z19" s="117">
        <v>0</v>
      </c>
      <c r="AA19" s="118">
        <v>0</v>
      </c>
      <c r="AB19" s="119">
        <v>0</v>
      </c>
      <c r="AC19" s="117">
        <v>0</v>
      </c>
      <c r="AD19" s="117">
        <v>0</v>
      </c>
      <c r="AE19" s="117">
        <v>0</v>
      </c>
      <c r="AF19" s="118">
        <v>0</v>
      </c>
      <c r="AG19" s="119">
        <v>0</v>
      </c>
      <c r="AH19" s="117">
        <v>0</v>
      </c>
      <c r="AI19" s="117">
        <v>0</v>
      </c>
      <c r="AJ19" s="117">
        <v>0</v>
      </c>
      <c r="AK19" s="118">
        <v>0</v>
      </c>
      <c r="AL19" s="120">
        <v>0</v>
      </c>
      <c r="AM19" s="121">
        <v>0</v>
      </c>
      <c r="AN19" s="121">
        <v>0</v>
      </c>
      <c r="AO19" s="121">
        <v>0</v>
      </c>
      <c r="AP19" s="122">
        <v>0</v>
      </c>
      <c r="AQ19" s="120">
        <v>0</v>
      </c>
      <c r="AR19" s="121">
        <v>0</v>
      </c>
      <c r="AS19" s="121">
        <v>0</v>
      </c>
      <c r="AT19" s="121">
        <v>0</v>
      </c>
      <c r="AU19" s="122">
        <v>0</v>
      </c>
      <c r="AV19" s="120">
        <v>0</v>
      </c>
      <c r="AW19" s="121">
        <v>0</v>
      </c>
      <c r="AX19" s="121">
        <v>0</v>
      </c>
      <c r="AY19" s="121">
        <v>0</v>
      </c>
      <c r="AZ19" s="122">
        <v>0</v>
      </c>
      <c r="BA19" s="120">
        <v>0</v>
      </c>
      <c r="BB19" s="121">
        <v>0</v>
      </c>
      <c r="BC19" s="121">
        <v>0</v>
      </c>
      <c r="BD19" s="121">
        <v>0</v>
      </c>
      <c r="BE19" s="122">
        <v>0</v>
      </c>
      <c r="BF19" s="120">
        <v>0</v>
      </c>
      <c r="BG19" s="121">
        <v>0</v>
      </c>
      <c r="BH19" s="121">
        <v>0</v>
      </c>
      <c r="BI19" s="121">
        <v>0</v>
      </c>
      <c r="BJ19" s="122">
        <v>0</v>
      </c>
      <c r="BK19" s="120">
        <v>0</v>
      </c>
      <c r="BL19" s="121">
        <v>0</v>
      </c>
      <c r="BM19" s="121">
        <v>0</v>
      </c>
      <c r="BN19" s="121">
        <v>0</v>
      </c>
      <c r="BO19" s="122">
        <v>0</v>
      </c>
    </row>
    <row r="20" spans="1:67" ht="13.5" customHeight="1" x14ac:dyDescent="0.25">
      <c r="A20" s="99" t="s">
        <v>79</v>
      </c>
      <c r="B20" s="123" t="s">
        <v>20</v>
      </c>
      <c r="C20" s="124">
        <v>0</v>
      </c>
      <c r="D20" s="125">
        <v>0</v>
      </c>
      <c r="E20" s="125">
        <v>0</v>
      </c>
      <c r="F20" s="125">
        <v>0</v>
      </c>
      <c r="G20" s="126">
        <v>0</v>
      </c>
      <c r="H20" s="124">
        <v>1462665</v>
      </c>
      <c r="I20" s="125">
        <v>1196355</v>
      </c>
      <c r="J20" s="125">
        <v>1240768</v>
      </c>
      <c r="K20" s="125">
        <v>1394305</v>
      </c>
      <c r="L20" s="126">
        <v>2441093</v>
      </c>
      <c r="M20" s="124">
        <v>860530</v>
      </c>
      <c r="N20" s="125">
        <v>1039413</v>
      </c>
      <c r="O20" s="125">
        <v>980053</v>
      </c>
      <c r="P20" s="125">
        <v>1123935</v>
      </c>
      <c r="Q20" s="126">
        <v>2048291</v>
      </c>
      <c r="R20" s="124">
        <v>103092</v>
      </c>
      <c r="S20" s="125">
        <v>83097</v>
      </c>
      <c r="T20" s="125">
        <v>85108</v>
      </c>
      <c r="U20" s="125">
        <v>104645</v>
      </c>
      <c r="V20" s="126">
        <v>147017</v>
      </c>
      <c r="W20" s="124">
        <v>963622</v>
      </c>
      <c r="X20" s="125">
        <v>1122510</v>
      </c>
      <c r="Y20" s="125">
        <v>1065161</v>
      </c>
      <c r="Z20" s="125">
        <v>1228580</v>
      </c>
      <c r="AA20" s="126">
        <v>2195308</v>
      </c>
      <c r="AB20" s="124">
        <v>502919</v>
      </c>
      <c r="AC20" s="125">
        <v>74125</v>
      </c>
      <c r="AD20" s="125">
        <v>182274</v>
      </c>
      <c r="AE20" s="125">
        <v>190814</v>
      </c>
      <c r="AF20" s="126">
        <v>272307</v>
      </c>
      <c r="AG20" s="124">
        <v>397371</v>
      </c>
      <c r="AH20" s="125">
        <v>58500</v>
      </c>
      <c r="AI20" s="125">
        <v>144005</v>
      </c>
      <c r="AJ20" s="125">
        <v>150737</v>
      </c>
      <c r="AK20" s="126">
        <v>214989</v>
      </c>
      <c r="AL20" s="127">
        <v>93601</v>
      </c>
      <c r="AM20" s="128">
        <v>105508</v>
      </c>
      <c r="AN20" s="128">
        <v>108657</v>
      </c>
      <c r="AO20" s="128">
        <v>135728</v>
      </c>
      <c r="AP20" s="129">
        <v>231946</v>
      </c>
      <c r="AQ20" s="127">
        <v>1149099</v>
      </c>
      <c r="AR20" s="128">
        <v>1231123</v>
      </c>
      <c r="AS20" s="128">
        <v>1312747</v>
      </c>
      <c r="AT20" s="128">
        <v>1524218</v>
      </c>
      <c r="AU20" s="129">
        <v>2703032</v>
      </c>
      <c r="AV20" s="127">
        <v>93601</v>
      </c>
      <c r="AW20" s="128">
        <v>105508</v>
      </c>
      <c r="AX20" s="128">
        <v>108657</v>
      </c>
      <c r="AY20" s="128">
        <v>135728</v>
      </c>
      <c r="AZ20" s="129">
        <v>231946</v>
      </c>
      <c r="BA20" s="127">
        <v>1149099</v>
      </c>
      <c r="BB20" s="128">
        <v>1231123</v>
      </c>
      <c r="BC20" s="128">
        <v>1312747</v>
      </c>
      <c r="BD20" s="128">
        <v>1524218</v>
      </c>
      <c r="BE20" s="129">
        <v>2703032</v>
      </c>
      <c r="BF20" s="127">
        <v>0</v>
      </c>
      <c r="BG20" s="128">
        <v>0</v>
      </c>
      <c r="BH20" s="128">
        <v>0</v>
      </c>
      <c r="BI20" s="128">
        <v>0</v>
      </c>
      <c r="BJ20" s="129">
        <v>0</v>
      </c>
      <c r="BK20" s="127">
        <v>0</v>
      </c>
      <c r="BL20" s="128">
        <v>0</v>
      </c>
      <c r="BM20" s="128">
        <v>0</v>
      </c>
      <c r="BN20" s="128">
        <v>0</v>
      </c>
      <c r="BO20" s="129">
        <v>0</v>
      </c>
    </row>
    <row r="21" spans="1:67" ht="13.5" customHeight="1" x14ac:dyDescent="0.25">
      <c r="A21" s="99" t="s">
        <v>80</v>
      </c>
      <c r="B21" s="123" t="s">
        <v>20</v>
      </c>
      <c r="C21" s="124">
        <v>6510273</v>
      </c>
      <c r="D21" s="125">
        <v>5624352</v>
      </c>
      <c r="E21" s="125">
        <v>5299832</v>
      </c>
      <c r="F21" s="125">
        <v>4567334</v>
      </c>
      <c r="G21" s="126">
        <v>4276025</v>
      </c>
      <c r="H21" s="124">
        <v>6528259</v>
      </c>
      <c r="I21" s="125">
        <v>5647660</v>
      </c>
      <c r="J21" s="125">
        <v>5239485</v>
      </c>
      <c r="K21" s="125">
        <v>4684607</v>
      </c>
      <c r="L21" s="126">
        <v>4314653</v>
      </c>
      <c r="M21" s="124">
        <v>2719526</v>
      </c>
      <c r="N21" s="125">
        <v>2281238</v>
      </c>
      <c r="O21" s="125">
        <v>2118066</v>
      </c>
      <c r="P21" s="125">
        <v>1895929</v>
      </c>
      <c r="Q21" s="126">
        <v>1880398</v>
      </c>
      <c r="R21" s="124">
        <v>2057346</v>
      </c>
      <c r="S21" s="125">
        <v>1804493</v>
      </c>
      <c r="T21" s="125">
        <v>1766896</v>
      </c>
      <c r="U21" s="125">
        <v>1760582</v>
      </c>
      <c r="V21" s="126">
        <v>1774198</v>
      </c>
      <c r="W21" s="124">
        <v>4776872</v>
      </c>
      <c r="X21" s="125">
        <v>4085731</v>
      </c>
      <c r="Y21" s="125">
        <v>3884962</v>
      </c>
      <c r="Z21" s="125">
        <v>3656511</v>
      </c>
      <c r="AA21" s="126">
        <v>3654596</v>
      </c>
      <c r="AB21" s="124">
        <v>2013040</v>
      </c>
      <c r="AC21" s="125">
        <v>1780468</v>
      </c>
      <c r="AD21" s="125">
        <v>1625546</v>
      </c>
      <c r="AE21" s="125">
        <v>933916</v>
      </c>
      <c r="AF21" s="126">
        <v>786987</v>
      </c>
      <c r="AG21" s="124">
        <v>1561831</v>
      </c>
      <c r="AH21" s="125">
        <v>1409149</v>
      </c>
      <c r="AI21" s="125">
        <v>1273721</v>
      </c>
      <c r="AJ21" s="125">
        <v>683061</v>
      </c>
      <c r="AK21" s="126">
        <v>622023</v>
      </c>
      <c r="AL21" s="127">
        <v>55060</v>
      </c>
      <c r="AM21" s="128">
        <v>48113</v>
      </c>
      <c r="AN21" s="128">
        <v>44237</v>
      </c>
      <c r="AO21" s="128">
        <v>43015</v>
      </c>
      <c r="AP21" s="129">
        <v>36614</v>
      </c>
      <c r="AQ21" s="127">
        <v>680113</v>
      </c>
      <c r="AR21" s="128">
        <v>577126</v>
      </c>
      <c r="AS21" s="128">
        <v>553872</v>
      </c>
      <c r="AT21" s="128">
        <v>507276</v>
      </c>
      <c r="AU21" s="129">
        <v>465211</v>
      </c>
      <c r="AV21" s="127">
        <v>0</v>
      </c>
      <c r="AW21" s="128">
        <v>0</v>
      </c>
      <c r="AX21" s="128">
        <v>0</v>
      </c>
      <c r="AY21" s="128">
        <v>0</v>
      </c>
      <c r="AZ21" s="129">
        <v>0</v>
      </c>
      <c r="BA21" s="127">
        <v>0</v>
      </c>
      <c r="BB21" s="128">
        <v>0</v>
      </c>
      <c r="BC21" s="128">
        <v>0</v>
      </c>
      <c r="BD21" s="128">
        <v>0</v>
      </c>
      <c r="BE21" s="129">
        <v>0</v>
      </c>
      <c r="BF21" s="127">
        <v>55060</v>
      </c>
      <c r="BG21" s="128">
        <v>48113</v>
      </c>
      <c r="BH21" s="128">
        <v>44237</v>
      </c>
      <c r="BI21" s="128">
        <v>43015</v>
      </c>
      <c r="BJ21" s="129">
        <v>36614</v>
      </c>
      <c r="BK21" s="127">
        <v>680113</v>
      </c>
      <c r="BL21" s="128">
        <v>577126</v>
      </c>
      <c r="BM21" s="128">
        <v>553872</v>
      </c>
      <c r="BN21" s="128">
        <v>507276</v>
      </c>
      <c r="BO21" s="129">
        <v>465211</v>
      </c>
    </row>
    <row r="22" spans="1:67" ht="13.5" customHeight="1" x14ac:dyDescent="0.25">
      <c r="A22" s="99" t="s">
        <v>81</v>
      </c>
      <c r="B22" s="123" t="s">
        <v>20</v>
      </c>
      <c r="C22" s="124">
        <v>0</v>
      </c>
      <c r="D22" s="125">
        <v>397</v>
      </c>
      <c r="E22" s="125">
        <v>489188</v>
      </c>
      <c r="F22" s="125">
        <v>795823</v>
      </c>
      <c r="G22" s="126">
        <v>2241061</v>
      </c>
      <c r="H22" s="124">
        <v>0</v>
      </c>
      <c r="I22" s="125">
        <v>397</v>
      </c>
      <c r="J22" s="125">
        <v>521517</v>
      </c>
      <c r="K22" s="125">
        <v>803442</v>
      </c>
      <c r="L22" s="126">
        <v>2241061</v>
      </c>
      <c r="M22" s="124">
        <v>0</v>
      </c>
      <c r="N22" s="125">
        <v>284</v>
      </c>
      <c r="O22" s="125">
        <v>281642</v>
      </c>
      <c r="P22" s="125">
        <v>463643</v>
      </c>
      <c r="Q22" s="126">
        <v>1193059</v>
      </c>
      <c r="R22" s="124">
        <v>0</v>
      </c>
      <c r="S22" s="125">
        <v>6752</v>
      </c>
      <c r="T22" s="125">
        <v>207156</v>
      </c>
      <c r="U22" s="125">
        <v>361451</v>
      </c>
      <c r="V22" s="126">
        <v>843343</v>
      </c>
      <c r="W22" s="124">
        <v>0</v>
      </c>
      <c r="X22" s="125">
        <v>7036</v>
      </c>
      <c r="Y22" s="125">
        <v>488798</v>
      </c>
      <c r="Z22" s="125">
        <v>825094</v>
      </c>
      <c r="AA22" s="126">
        <v>2036402</v>
      </c>
      <c r="AB22" s="124">
        <v>0</v>
      </c>
      <c r="AC22" s="125">
        <v>-6639</v>
      </c>
      <c r="AD22" s="125">
        <v>32719</v>
      </c>
      <c r="AE22" s="125">
        <v>4787</v>
      </c>
      <c r="AF22" s="126">
        <v>247115</v>
      </c>
      <c r="AG22" s="124">
        <v>0</v>
      </c>
      <c r="AH22" s="125">
        <v>-5246</v>
      </c>
      <c r="AI22" s="125">
        <v>24601</v>
      </c>
      <c r="AJ22" s="125">
        <v>3373</v>
      </c>
      <c r="AK22" s="126">
        <v>197132</v>
      </c>
      <c r="AL22" s="127">
        <v>0</v>
      </c>
      <c r="AM22" s="128">
        <v>12</v>
      </c>
      <c r="AN22" s="128">
        <v>5517</v>
      </c>
      <c r="AO22" s="128">
        <v>6342</v>
      </c>
      <c r="AP22" s="129">
        <v>18277</v>
      </c>
      <c r="AQ22" s="127">
        <v>0</v>
      </c>
      <c r="AR22" s="128">
        <v>29</v>
      </c>
      <c r="AS22" s="128">
        <v>66882</v>
      </c>
      <c r="AT22" s="128">
        <v>84328</v>
      </c>
      <c r="AU22" s="129">
        <v>241558</v>
      </c>
      <c r="AV22" s="127">
        <v>0</v>
      </c>
      <c r="AW22" s="128">
        <v>0</v>
      </c>
      <c r="AX22" s="128">
        <v>0</v>
      </c>
      <c r="AY22" s="128">
        <v>0</v>
      </c>
      <c r="AZ22" s="129">
        <v>0</v>
      </c>
      <c r="BA22" s="127">
        <v>0</v>
      </c>
      <c r="BB22" s="128">
        <v>0</v>
      </c>
      <c r="BC22" s="128">
        <v>0</v>
      </c>
      <c r="BD22" s="128">
        <v>0</v>
      </c>
      <c r="BE22" s="129">
        <v>0</v>
      </c>
      <c r="BF22" s="127">
        <v>0</v>
      </c>
      <c r="BG22" s="128">
        <v>12</v>
      </c>
      <c r="BH22" s="128">
        <v>5517</v>
      </c>
      <c r="BI22" s="128">
        <v>6342</v>
      </c>
      <c r="BJ22" s="129">
        <v>18277</v>
      </c>
      <c r="BK22" s="127">
        <v>0</v>
      </c>
      <c r="BL22" s="128">
        <v>29</v>
      </c>
      <c r="BM22" s="128">
        <v>66882</v>
      </c>
      <c r="BN22" s="128">
        <v>84328</v>
      </c>
      <c r="BO22" s="129">
        <v>241558</v>
      </c>
    </row>
    <row r="23" spans="1:67" ht="13.5" customHeight="1" x14ac:dyDescent="0.25">
      <c r="A23" s="130" t="s">
        <v>82</v>
      </c>
      <c r="B23" s="123" t="s">
        <v>20</v>
      </c>
      <c r="C23" s="124">
        <v>0</v>
      </c>
      <c r="D23" s="125">
        <v>0</v>
      </c>
      <c r="E23" s="125">
        <v>0</v>
      </c>
      <c r="F23" s="125">
        <v>0</v>
      </c>
      <c r="G23" s="126">
        <v>0</v>
      </c>
      <c r="H23" s="124">
        <v>0</v>
      </c>
      <c r="I23" s="125">
        <v>0</v>
      </c>
      <c r="J23" s="125">
        <v>0</v>
      </c>
      <c r="K23" s="125">
        <v>0</v>
      </c>
      <c r="L23" s="126">
        <v>0</v>
      </c>
      <c r="M23" s="124">
        <v>0</v>
      </c>
      <c r="N23" s="125">
        <v>0</v>
      </c>
      <c r="O23" s="125">
        <v>0</v>
      </c>
      <c r="P23" s="125">
        <v>0</v>
      </c>
      <c r="Q23" s="126">
        <v>0</v>
      </c>
      <c r="R23" s="124">
        <v>0</v>
      </c>
      <c r="S23" s="125">
        <v>0</v>
      </c>
      <c r="T23" s="125">
        <v>0</v>
      </c>
      <c r="U23" s="125">
        <v>0</v>
      </c>
      <c r="V23" s="126">
        <v>0</v>
      </c>
      <c r="W23" s="124">
        <v>0</v>
      </c>
      <c r="X23" s="125">
        <v>0</v>
      </c>
      <c r="Y23" s="125">
        <v>0</v>
      </c>
      <c r="Z23" s="125">
        <v>0</v>
      </c>
      <c r="AA23" s="126">
        <v>0</v>
      </c>
      <c r="AB23" s="124">
        <v>0</v>
      </c>
      <c r="AC23" s="125">
        <v>0</v>
      </c>
      <c r="AD23" s="125">
        <v>0</v>
      </c>
      <c r="AE23" s="125">
        <v>0</v>
      </c>
      <c r="AF23" s="126">
        <v>0</v>
      </c>
      <c r="AG23" s="124">
        <v>0</v>
      </c>
      <c r="AH23" s="125">
        <v>0</v>
      </c>
      <c r="AI23" s="125">
        <v>0</v>
      </c>
      <c r="AJ23" s="125">
        <v>0</v>
      </c>
      <c r="AK23" s="126">
        <v>0</v>
      </c>
      <c r="AL23" s="127">
        <v>0</v>
      </c>
      <c r="AM23" s="128">
        <v>0</v>
      </c>
      <c r="AN23" s="128">
        <v>0</v>
      </c>
      <c r="AO23" s="128">
        <v>0</v>
      </c>
      <c r="AP23" s="129">
        <v>0</v>
      </c>
      <c r="AQ23" s="127">
        <v>0</v>
      </c>
      <c r="AR23" s="128">
        <v>0</v>
      </c>
      <c r="AS23" s="128">
        <v>0</v>
      </c>
      <c r="AT23" s="128">
        <v>0</v>
      </c>
      <c r="AU23" s="129">
        <v>0</v>
      </c>
      <c r="AV23" s="127">
        <v>0</v>
      </c>
      <c r="AW23" s="128">
        <v>0</v>
      </c>
      <c r="AX23" s="128">
        <v>0</v>
      </c>
      <c r="AY23" s="128">
        <v>0</v>
      </c>
      <c r="AZ23" s="129">
        <v>0</v>
      </c>
      <c r="BA23" s="127">
        <v>0</v>
      </c>
      <c r="BB23" s="128">
        <v>0</v>
      </c>
      <c r="BC23" s="128">
        <v>0</v>
      </c>
      <c r="BD23" s="128">
        <v>0</v>
      </c>
      <c r="BE23" s="129">
        <v>0</v>
      </c>
      <c r="BF23" s="127">
        <v>0</v>
      </c>
      <c r="BG23" s="128">
        <v>0</v>
      </c>
      <c r="BH23" s="128">
        <v>0</v>
      </c>
      <c r="BI23" s="128">
        <v>0</v>
      </c>
      <c r="BJ23" s="129">
        <v>0</v>
      </c>
      <c r="BK23" s="127">
        <v>0</v>
      </c>
      <c r="BL23" s="128">
        <v>0</v>
      </c>
      <c r="BM23" s="128">
        <v>0</v>
      </c>
      <c r="BN23" s="128">
        <v>0</v>
      </c>
      <c r="BO23" s="129">
        <v>0</v>
      </c>
    </row>
    <row r="24" spans="1:67" ht="13.5" customHeight="1" x14ac:dyDescent="0.25">
      <c r="A24" s="99" t="s">
        <v>83</v>
      </c>
      <c r="B24" s="123" t="s">
        <v>20</v>
      </c>
      <c r="C24" s="124">
        <v>427796</v>
      </c>
      <c r="D24" s="125">
        <v>385307</v>
      </c>
      <c r="E24" s="125">
        <v>265811</v>
      </c>
      <c r="F24" s="125">
        <v>54562</v>
      </c>
      <c r="G24" s="126">
        <v>41347</v>
      </c>
      <c r="H24" s="124">
        <v>427796</v>
      </c>
      <c r="I24" s="125">
        <v>385307</v>
      </c>
      <c r="J24" s="125">
        <v>265811</v>
      </c>
      <c r="K24" s="125">
        <v>54562</v>
      </c>
      <c r="L24" s="126">
        <v>41347</v>
      </c>
      <c r="M24" s="124">
        <v>281677</v>
      </c>
      <c r="N24" s="125">
        <v>235306</v>
      </c>
      <c r="O24" s="125">
        <v>173611</v>
      </c>
      <c r="P24" s="125">
        <v>24189</v>
      </c>
      <c r="Q24" s="126">
        <v>29220</v>
      </c>
      <c r="R24" s="124">
        <v>185382</v>
      </c>
      <c r="S24" s="125">
        <v>169396</v>
      </c>
      <c r="T24" s="125">
        <v>152301</v>
      </c>
      <c r="U24" s="125">
        <v>64198</v>
      </c>
      <c r="V24" s="126">
        <v>27250</v>
      </c>
      <c r="W24" s="124">
        <v>467059</v>
      </c>
      <c r="X24" s="125">
        <v>404702</v>
      </c>
      <c r="Y24" s="125">
        <v>325912</v>
      </c>
      <c r="Z24" s="125">
        <v>88387</v>
      </c>
      <c r="AA24" s="126">
        <v>56470</v>
      </c>
      <c r="AB24" s="124">
        <v>-36257</v>
      </c>
      <c r="AC24" s="125">
        <v>-19269</v>
      </c>
      <c r="AD24" s="125">
        <v>-48706</v>
      </c>
      <c r="AE24" s="125">
        <v>1306</v>
      </c>
      <c r="AF24" s="126">
        <v>21184</v>
      </c>
      <c r="AG24" s="124">
        <v>-30504</v>
      </c>
      <c r="AH24" s="125">
        <v>-15347</v>
      </c>
      <c r="AI24" s="125">
        <v>-38345</v>
      </c>
      <c r="AJ24" s="125">
        <v>-5270</v>
      </c>
      <c r="AK24" s="126">
        <v>16944</v>
      </c>
      <c r="AL24" s="127">
        <v>3507</v>
      </c>
      <c r="AM24" s="128">
        <v>3138</v>
      </c>
      <c r="AN24" s="128">
        <v>438</v>
      </c>
      <c r="AO24" s="128">
        <v>386</v>
      </c>
      <c r="AP24" s="129">
        <v>310</v>
      </c>
      <c r="AQ24" s="127">
        <v>45012</v>
      </c>
      <c r="AR24" s="128">
        <v>39848</v>
      </c>
      <c r="AS24" s="128">
        <v>27111</v>
      </c>
      <c r="AT24" s="128">
        <v>5246</v>
      </c>
      <c r="AU24" s="129">
        <v>3974</v>
      </c>
      <c r="AV24" s="127">
        <v>0</v>
      </c>
      <c r="AW24" s="128">
        <v>0</v>
      </c>
      <c r="AX24" s="128">
        <v>0</v>
      </c>
      <c r="AY24" s="128">
        <v>0</v>
      </c>
      <c r="AZ24" s="129">
        <v>0</v>
      </c>
      <c r="BA24" s="127">
        <v>0</v>
      </c>
      <c r="BB24" s="128">
        <v>0</v>
      </c>
      <c r="BC24" s="128">
        <v>0</v>
      </c>
      <c r="BD24" s="128">
        <v>0</v>
      </c>
      <c r="BE24" s="129">
        <v>0</v>
      </c>
      <c r="BF24" s="127">
        <v>3507</v>
      </c>
      <c r="BG24" s="128">
        <v>3138</v>
      </c>
      <c r="BH24" s="128">
        <v>438</v>
      </c>
      <c r="BI24" s="128">
        <v>386</v>
      </c>
      <c r="BJ24" s="129">
        <v>310</v>
      </c>
      <c r="BK24" s="127">
        <v>45012</v>
      </c>
      <c r="BL24" s="128">
        <v>39848</v>
      </c>
      <c r="BM24" s="128">
        <v>27111</v>
      </c>
      <c r="BN24" s="128">
        <v>5246</v>
      </c>
      <c r="BO24" s="129">
        <v>3974</v>
      </c>
    </row>
    <row r="25" spans="1:67" ht="13.5" customHeight="1" thickBot="1" x14ac:dyDescent="0.3">
      <c r="A25" s="99" t="s">
        <v>84</v>
      </c>
      <c r="B25" s="100" t="s">
        <v>20</v>
      </c>
      <c r="C25" s="124">
        <v>1909472</v>
      </c>
      <c r="D25" s="125">
        <v>1681949</v>
      </c>
      <c r="E25" s="125">
        <v>994599</v>
      </c>
      <c r="F25" s="125">
        <v>661679</v>
      </c>
      <c r="G25" s="126">
        <v>637875</v>
      </c>
      <c r="H25" s="124">
        <v>1909233</v>
      </c>
      <c r="I25" s="125">
        <v>1679044</v>
      </c>
      <c r="J25" s="125">
        <v>1021862</v>
      </c>
      <c r="K25" s="125">
        <v>669411</v>
      </c>
      <c r="L25" s="126">
        <v>640005</v>
      </c>
      <c r="M25" s="124">
        <v>665798</v>
      </c>
      <c r="N25" s="125">
        <v>620246</v>
      </c>
      <c r="O25" s="125">
        <v>274456</v>
      </c>
      <c r="P25" s="125">
        <v>170791</v>
      </c>
      <c r="Q25" s="126">
        <v>156376</v>
      </c>
      <c r="R25" s="124">
        <v>809529</v>
      </c>
      <c r="S25" s="125">
        <v>753060</v>
      </c>
      <c r="T25" s="125">
        <v>599985</v>
      </c>
      <c r="U25" s="125">
        <v>447803</v>
      </c>
      <c r="V25" s="126">
        <v>328333</v>
      </c>
      <c r="W25" s="124">
        <v>1475327</v>
      </c>
      <c r="X25" s="125">
        <v>1373306</v>
      </c>
      <c r="Y25" s="125">
        <v>874441</v>
      </c>
      <c r="Z25" s="125">
        <v>618594</v>
      </c>
      <c r="AA25" s="126">
        <v>484709</v>
      </c>
      <c r="AB25" s="124">
        <v>475242</v>
      </c>
      <c r="AC25" s="125">
        <v>308824</v>
      </c>
      <c r="AD25" s="125">
        <v>150869</v>
      </c>
      <c r="AE25" s="125">
        <v>93368</v>
      </c>
      <c r="AF25" s="126">
        <v>242739</v>
      </c>
      <c r="AG25" s="124">
        <v>366354</v>
      </c>
      <c r="AH25" s="125">
        <v>239866</v>
      </c>
      <c r="AI25" s="125">
        <v>119798</v>
      </c>
      <c r="AJ25" s="125">
        <v>72216</v>
      </c>
      <c r="AK25" s="126">
        <v>195005</v>
      </c>
      <c r="AL25" s="127">
        <v>16007</v>
      </c>
      <c r="AM25" s="128">
        <v>13827</v>
      </c>
      <c r="AN25" s="128">
        <v>9151</v>
      </c>
      <c r="AO25" s="128">
        <v>6371</v>
      </c>
      <c r="AP25" s="129">
        <v>6082.9</v>
      </c>
      <c r="AQ25" s="127">
        <v>201309</v>
      </c>
      <c r="AR25" s="128">
        <v>178454</v>
      </c>
      <c r="AS25" s="128">
        <v>123328</v>
      </c>
      <c r="AT25" s="128">
        <v>79487</v>
      </c>
      <c r="AU25" s="129">
        <v>74868</v>
      </c>
      <c r="AV25" s="127">
        <v>0</v>
      </c>
      <c r="AW25" s="128">
        <v>0</v>
      </c>
      <c r="AX25" s="128">
        <v>0</v>
      </c>
      <c r="AY25" s="128">
        <v>0</v>
      </c>
      <c r="AZ25" s="129">
        <v>0</v>
      </c>
      <c r="BA25" s="127">
        <v>0</v>
      </c>
      <c r="BB25" s="128">
        <v>0</v>
      </c>
      <c r="BC25" s="128">
        <v>0</v>
      </c>
      <c r="BD25" s="128">
        <v>0</v>
      </c>
      <c r="BE25" s="129">
        <v>0</v>
      </c>
      <c r="BF25" s="127">
        <v>16007</v>
      </c>
      <c r="BG25" s="128">
        <v>13827</v>
      </c>
      <c r="BH25" s="128">
        <v>9151</v>
      </c>
      <c r="BI25" s="128">
        <v>6371</v>
      </c>
      <c r="BJ25" s="129">
        <v>6082.9</v>
      </c>
      <c r="BK25" s="127">
        <v>201309</v>
      </c>
      <c r="BL25" s="128">
        <v>178454</v>
      </c>
      <c r="BM25" s="128">
        <v>123328</v>
      </c>
      <c r="BN25" s="128">
        <v>79487</v>
      </c>
      <c r="BO25" s="129">
        <v>74868</v>
      </c>
    </row>
    <row r="26" spans="1:67" ht="13.5" customHeight="1" thickTop="1" x14ac:dyDescent="0.25">
      <c r="A26" s="73" t="s">
        <v>58</v>
      </c>
      <c r="B26" s="74"/>
      <c r="C26" s="131">
        <v>144271570.46000001</v>
      </c>
      <c r="D26" s="132">
        <v>141033364.77000001</v>
      </c>
      <c r="E26" s="132">
        <v>133736852.28999999</v>
      </c>
      <c r="F26" s="132">
        <v>132904525.22</v>
      </c>
      <c r="G26" s="133">
        <v>129374195.88</v>
      </c>
      <c r="H26" s="134">
        <v>272737422.74000001</v>
      </c>
      <c r="I26" s="132">
        <v>307116884.02999997</v>
      </c>
      <c r="J26" s="132">
        <v>390539301.24000001</v>
      </c>
      <c r="K26" s="132">
        <v>328828134.75</v>
      </c>
      <c r="L26" s="133">
        <v>236191591.03</v>
      </c>
      <c r="M26" s="134">
        <v>153329177.80500001</v>
      </c>
      <c r="N26" s="132">
        <v>182236834.6190244</v>
      </c>
      <c r="O26" s="132">
        <v>273475128.47597563</v>
      </c>
      <c r="P26" s="132">
        <v>231479864.49675</v>
      </c>
      <c r="Q26" s="133">
        <v>154333418.51025</v>
      </c>
      <c r="R26" s="134">
        <v>60229175.452875376</v>
      </c>
      <c r="S26" s="132">
        <v>55216598.60097561</v>
      </c>
      <c r="T26" s="132">
        <v>57407301.854024388</v>
      </c>
      <c r="U26" s="132">
        <v>48684355.203249998</v>
      </c>
      <c r="V26" s="133">
        <v>47225770.929750003</v>
      </c>
      <c r="W26" s="134">
        <v>213558353.25787538</v>
      </c>
      <c r="X26" s="132">
        <v>237453433.22000003</v>
      </c>
      <c r="Y26" s="132">
        <v>330882430.33000004</v>
      </c>
      <c r="Z26" s="132">
        <v>280164219.69999999</v>
      </c>
      <c r="AA26" s="133">
        <v>201559189.44</v>
      </c>
      <c r="AB26" s="134">
        <v>59794528.872124635</v>
      </c>
      <c r="AC26" s="132">
        <v>69945080.538412124</v>
      </c>
      <c r="AD26" s="132">
        <v>62274023.629999995</v>
      </c>
      <c r="AE26" s="132">
        <v>48733689.33420568</v>
      </c>
      <c r="AF26" s="133">
        <v>43150361.543073535</v>
      </c>
      <c r="AG26" s="134">
        <v>46868717.522124633</v>
      </c>
      <c r="AH26" s="132">
        <v>55103309.368336804</v>
      </c>
      <c r="AI26" s="132">
        <v>49429758.210000001</v>
      </c>
      <c r="AJ26" s="132">
        <v>38454050.991593584</v>
      </c>
      <c r="AK26" s="133">
        <v>34106941.185535312</v>
      </c>
      <c r="AL26" s="135">
        <v>5370712</v>
      </c>
      <c r="AM26" s="136">
        <v>7186055</v>
      </c>
      <c r="AN26" s="136">
        <v>6098011.6753637735</v>
      </c>
      <c r="AO26" s="136">
        <v>5615811</v>
      </c>
      <c r="AP26" s="137">
        <v>4766172.9000000004</v>
      </c>
      <c r="AQ26" s="135">
        <v>63903043</v>
      </c>
      <c r="AR26" s="136">
        <v>73590028</v>
      </c>
      <c r="AS26" s="136">
        <v>73334779.675363779</v>
      </c>
      <c r="AT26" s="136">
        <v>76378034</v>
      </c>
      <c r="AU26" s="137">
        <v>58750932</v>
      </c>
      <c r="AV26" s="135">
        <v>4301796</v>
      </c>
      <c r="AW26" s="136">
        <v>5825258</v>
      </c>
      <c r="AX26" s="136">
        <v>4944974</v>
      </c>
      <c r="AY26" s="136">
        <v>4612785</v>
      </c>
      <c r="AZ26" s="137">
        <v>3794279</v>
      </c>
      <c r="BA26" s="135">
        <v>50593367</v>
      </c>
      <c r="BB26" s="136">
        <v>58810529</v>
      </c>
      <c r="BC26" s="136">
        <v>59160576</v>
      </c>
      <c r="BD26" s="136">
        <v>63843322</v>
      </c>
      <c r="BE26" s="137">
        <v>46730750</v>
      </c>
      <c r="BF26" s="135">
        <v>1068916</v>
      </c>
      <c r="BG26" s="136">
        <v>1360797</v>
      </c>
      <c r="BH26" s="136">
        <v>1153037.6753637732</v>
      </c>
      <c r="BI26" s="136">
        <v>1003026</v>
      </c>
      <c r="BJ26" s="137">
        <v>971893.9</v>
      </c>
      <c r="BK26" s="135">
        <v>13309676</v>
      </c>
      <c r="BL26" s="136">
        <v>14779499</v>
      </c>
      <c r="BM26" s="136">
        <v>14174203.675363773</v>
      </c>
      <c r="BN26" s="136">
        <v>12534712</v>
      </c>
      <c r="BO26" s="137">
        <v>12020182</v>
      </c>
    </row>
    <row r="27" spans="1:67" ht="13.5" customHeight="1" thickBot="1" x14ac:dyDescent="0.3">
      <c r="A27" s="78" t="s">
        <v>59</v>
      </c>
      <c r="B27" s="79"/>
      <c r="C27" s="138">
        <v>159933172.46000001</v>
      </c>
      <c r="D27" s="139">
        <v>162572166.77000001</v>
      </c>
      <c r="E27" s="139">
        <v>155798625.62</v>
      </c>
      <c r="F27" s="139">
        <v>154551948.22</v>
      </c>
      <c r="G27" s="140">
        <v>149861346.88</v>
      </c>
      <c r="H27" s="141">
        <v>288033277.74000001</v>
      </c>
      <c r="I27" s="139">
        <v>328528636.02999997</v>
      </c>
      <c r="J27" s="139">
        <v>412653157.56999999</v>
      </c>
      <c r="K27" s="139">
        <v>350401790.75</v>
      </c>
      <c r="L27" s="140">
        <v>256690367.03</v>
      </c>
      <c r="M27" s="141">
        <v>168330621.80499998</v>
      </c>
      <c r="N27" s="139">
        <v>198535597.6190244</v>
      </c>
      <c r="O27" s="139">
        <v>289391931.69597566</v>
      </c>
      <c r="P27" s="139">
        <v>246737647.49675</v>
      </c>
      <c r="Q27" s="140">
        <v>169400258.51025</v>
      </c>
      <c r="R27" s="141">
        <v>63316823.312875375</v>
      </c>
      <c r="S27" s="139">
        <v>58670080.60097561</v>
      </c>
      <c r="T27" s="139">
        <v>61710832.854024388</v>
      </c>
      <c r="U27" s="139">
        <v>53171161.203249998</v>
      </c>
      <c r="V27" s="140">
        <v>51733532.929750003</v>
      </c>
      <c r="W27" s="141">
        <v>231647445.1178754</v>
      </c>
      <c r="X27" s="139">
        <v>257205678.22000003</v>
      </c>
      <c r="Y27" s="139">
        <v>351102764.55000007</v>
      </c>
      <c r="Z27" s="139">
        <v>299908808.69999999</v>
      </c>
      <c r="AA27" s="140">
        <v>221133791.44</v>
      </c>
      <c r="AB27" s="141">
        <v>56909371.012124635</v>
      </c>
      <c r="AC27" s="139">
        <v>71405445.439999998</v>
      </c>
      <c r="AD27" s="139">
        <v>63805617.739999995</v>
      </c>
      <c r="AE27" s="139">
        <v>50434664.240000002</v>
      </c>
      <c r="AF27" s="140">
        <v>44511888.5</v>
      </c>
      <c r="AG27" s="141">
        <v>44577985.662124634</v>
      </c>
      <c r="AH27" s="139">
        <v>56254030.43999999</v>
      </c>
      <c r="AI27" s="139">
        <v>50630385.32</v>
      </c>
      <c r="AJ27" s="139">
        <v>39761705.880000003</v>
      </c>
      <c r="AK27" s="140">
        <v>35114014.5</v>
      </c>
      <c r="AL27" s="142">
        <v>5495370</v>
      </c>
      <c r="AM27" s="143">
        <v>7310126</v>
      </c>
      <c r="AN27" s="143">
        <v>6220858.6753637735</v>
      </c>
      <c r="AO27" s="143">
        <v>5730947</v>
      </c>
      <c r="AP27" s="144">
        <v>4880000.9000000004</v>
      </c>
      <c r="AQ27" s="142">
        <v>65377020</v>
      </c>
      <c r="AR27" s="143">
        <v>75076765</v>
      </c>
      <c r="AS27" s="143">
        <v>74824840.675363779</v>
      </c>
      <c r="AT27" s="143">
        <v>77786358</v>
      </c>
      <c r="AU27" s="144">
        <v>60120750</v>
      </c>
      <c r="AV27" s="142">
        <v>4301796</v>
      </c>
      <c r="AW27" s="143">
        <v>5825258</v>
      </c>
      <c r="AX27" s="143">
        <v>4944974</v>
      </c>
      <c r="AY27" s="143">
        <v>4612785</v>
      </c>
      <c r="AZ27" s="144">
        <v>3794279</v>
      </c>
      <c r="BA27" s="142">
        <v>50593367</v>
      </c>
      <c r="BB27" s="143">
        <v>58810529</v>
      </c>
      <c r="BC27" s="143">
        <v>59160576</v>
      </c>
      <c r="BD27" s="143">
        <v>63843322</v>
      </c>
      <c r="BE27" s="144">
        <v>46730750</v>
      </c>
      <c r="BF27" s="142">
        <v>1193574</v>
      </c>
      <c r="BG27" s="143">
        <v>1484868</v>
      </c>
      <c r="BH27" s="143">
        <v>1275884.6753637732</v>
      </c>
      <c r="BI27" s="143">
        <v>1118162</v>
      </c>
      <c r="BJ27" s="144">
        <v>1085721.8999999999</v>
      </c>
      <c r="BK27" s="142">
        <v>14783653</v>
      </c>
      <c r="BL27" s="143">
        <v>16266236</v>
      </c>
      <c r="BM27" s="143">
        <v>15664264.675363773</v>
      </c>
      <c r="BN27" s="143">
        <v>13943036</v>
      </c>
      <c r="BO27" s="144">
        <v>13390000</v>
      </c>
    </row>
    <row r="28" spans="1:67" ht="16.2" thickTop="1" x14ac:dyDescent="0.3"/>
    <row r="30" spans="1:67" x14ac:dyDescent="0.3">
      <c r="A30" s="5" t="s">
        <v>63</v>
      </c>
    </row>
  </sheetData>
  <phoneticPr fontId="3" type="noConversion"/>
  <printOptions gridLinesSet="0"/>
  <pageMargins left="0.92" right="0.42" top="0.26" bottom="0.24" header="0.5" footer="0.5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AK242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" defaultRowHeight="13.8" x14ac:dyDescent="0.3"/>
  <cols>
    <col min="1" max="1" width="36.69921875" style="32" customWidth="1"/>
    <col min="2" max="2" width="11.19921875" style="26" customWidth="1"/>
    <col min="3" max="7" width="12.5" style="33" customWidth="1"/>
    <col min="8" max="37" width="12.5" style="26" customWidth="1"/>
    <col min="38" max="16384" width="9" style="26"/>
  </cols>
  <sheetData>
    <row r="1" spans="1:37" ht="15.6" x14ac:dyDescent="0.3">
      <c r="A1" s="23"/>
      <c r="B1" s="23"/>
      <c r="C1" s="24" t="s">
        <v>50</v>
      </c>
      <c r="D1" s="25"/>
      <c r="E1" s="25"/>
      <c r="F1" s="25"/>
      <c r="G1" s="25"/>
      <c r="H1" s="24" t="s">
        <v>50</v>
      </c>
      <c r="I1" s="25"/>
      <c r="J1" s="25"/>
      <c r="K1" s="25"/>
      <c r="L1" s="25"/>
      <c r="M1" s="25" t="s">
        <v>50</v>
      </c>
      <c r="N1" s="24"/>
      <c r="O1" s="25"/>
      <c r="P1" s="25"/>
      <c r="Q1" s="25"/>
      <c r="R1" s="25" t="s">
        <v>50</v>
      </c>
      <c r="S1" s="24"/>
      <c r="T1" s="25"/>
      <c r="U1" s="25"/>
      <c r="V1" s="25"/>
      <c r="W1" s="25" t="s">
        <v>50</v>
      </c>
      <c r="X1" s="24"/>
      <c r="Y1" s="25"/>
      <c r="Z1" s="25"/>
      <c r="AA1" s="25"/>
      <c r="AB1" s="25" t="s">
        <v>50</v>
      </c>
      <c r="AC1" s="24"/>
      <c r="AD1" s="25"/>
      <c r="AE1" s="25"/>
      <c r="AF1" s="25"/>
      <c r="AG1" s="25" t="s">
        <v>50</v>
      </c>
      <c r="AH1" s="24"/>
      <c r="AI1" s="25"/>
      <c r="AJ1" s="25"/>
      <c r="AK1" s="25"/>
    </row>
    <row r="2" spans="1:37" ht="15.6" x14ac:dyDescent="0.3">
      <c r="A2" s="23"/>
      <c r="B2" s="23"/>
      <c r="C2" s="27" t="s">
        <v>68</v>
      </c>
      <c r="D2" s="28"/>
      <c r="E2" s="28"/>
      <c r="F2" s="28"/>
      <c r="G2" s="28"/>
      <c r="H2" s="27" t="s">
        <v>68</v>
      </c>
      <c r="I2" s="28"/>
      <c r="J2" s="28"/>
      <c r="K2" s="28"/>
      <c r="L2" s="28"/>
      <c r="M2" s="28" t="s">
        <v>68</v>
      </c>
      <c r="N2" s="27"/>
      <c r="O2" s="28"/>
      <c r="P2" s="28"/>
      <c r="Q2" s="28"/>
      <c r="R2" s="28" t="s">
        <v>68</v>
      </c>
      <c r="S2" s="27"/>
      <c r="T2" s="28"/>
      <c r="U2" s="28"/>
      <c r="V2" s="28"/>
      <c r="W2" s="28" t="s">
        <v>68</v>
      </c>
      <c r="X2" s="27"/>
      <c r="Y2" s="28"/>
      <c r="Z2" s="28"/>
      <c r="AA2" s="28"/>
      <c r="AB2" s="28" t="s">
        <v>68</v>
      </c>
      <c r="AC2" s="27"/>
      <c r="AD2" s="28"/>
      <c r="AE2" s="28"/>
      <c r="AF2" s="28"/>
      <c r="AG2" s="28" t="s">
        <v>68</v>
      </c>
      <c r="AH2" s="27"/>
      <c r="AI2" s="28"/>
      <c r="AJ2" s="28"/>
      <c r="AK2" s="28"/>
    </row>
    <row r="3" spans="1:37" ht="13.5" customHeight="1" thickBot="1" x14ac:dyDescent="0.35">
      <c r="A3" s="29"/>
      <c r="C3" s="30" t="s">
        <v>41</v>
      </c>
      <c r="D3" s="31"/>
      <c r="E3" s="28"/>
      <c r="F3" s="28"/>
      <c r="G3" s="28"/>
      <c r="H3" s="30" t="s">
        <v>42</v>
      </c>
      <c r="I3" s="31"/>
      <c r="J3" s="28"/>
      <c r="K3" s="28"/>
      <c r="L3" s="28"/>
      <c r="M3" s="28" t="s">
        <v>66</v>
      </c>
      <c r="N3" s="30"/>
      <c r="O3" s="31"/>
      <c r="P3" s="28"/>
      <c r="Q3" s="28"/>
      <c r="R3" s="28" t="s">
        <v>62</v>
      </c>
      <c r="S3" s="30"/>
      <c r="T3" s="31"/>
      <c r="U3" s="28"/>
      <c r="V3" s="28"/>
      <c r="W3" s="28" t="s">
        <v>43</v>
      </c>
      <c r="X3" s="30"/>
      <c r="Y3" s="31"/>
      <c r="Z3" s="28"/>
      <c r="AA3" s="28"/>
      <c r="AB3" s="28" t="s">
        <v>44</v>
      </c>
      <c r="AC3" s="30"/>
      <c r="AD3" s="31"/>
      <c r="AE3" s="28"/>
      <c r="AF3" s="28"/>
      <c r="AG3" s="28" t="s">
        <v>48</v>
      </c>
      <c r="AH3" s="30"/>
      <c r="AI3" s="31"/>
      <c r="AJ3" s="28"/>
      <c r="AK3" s="28"/>
    </row>
    <row r="4" spans="1:37" ht="14.4" hidden="1" thickBot="1" x14ac:dyDescent="0.35">
      <c r="H4" s="34"/>
      <c r="I4" s="34"/>
      <c r="J4" s="34"/>
      <c r="K4" s="34"/>
      <c r="L4" s="34"/>
    </row>
    <row r="5" spans="1:37" ht="13.5" customHeight="1" thickTop="1" x14ac:dyDescent="0.3">
      <c r="A5" s="35" t="s">
        <v>49</v>
      </c>
      <c r="B5" s="36" t="s">
        <v>37</v>
      </c>
      <c r="C5" s="37">
        <v>44196</v>
      </c>
      <c r="D5" s="38">
        <v>44561</v>
      </c>
      <c r="E5" s="38">
        <v>44926</v>
      </c>
      <c r="F5" s="39">
        <v>45291</v>
      </c>
      <c r="G5" s="40">
        <v>45657</v>
      </c>
      <c r="H5" s="37">
        <v>44196</v>
      </c>
      <c r="I5" s="38">
        <v>44561</v>
      </c>
      <c r="J5" s="38">
        <v>44926</v>
      </c>
      <c r="K5" s="39">
        <v>45291</v>
      </c>
      <c r="L5" s="40">
        <v>45657</v>
      </c>
      <c r="M5" s="37">
        <v>44196</v>
      </c>
      <c r="N5" s="38">
        <v>44561</v>
      </c>
      <c r="O5" s="38">
        <v>44926</v>
      </c>
      <c r="P5" s="39">
        <v>45291</v>
      </c>
      <c r="Q5" s="40">
        <v>45657</v>
      </c>
      <c r="R5" s="37">
        <v>44196</v>
      </c>
      <c r="S5" s="38">
        <v>44561</v>
      </c>
      <c r="T5" s="38">
        <v>44926</v>
      </c>
      <c r="U5" s="39">
        <v>45291</v>
      </c>
      <c r="V5" s="40">
        <v>45657</v>
      </c>
      <c r="W5" s="37">
        <v>44196</v>
      </c>
      <c r="X5" s="38">
        <v>44561</v>
      </c>
      <c r="Y5" s="38">
        <v>44926</v>
      </c>
      <c r="Z5" s="39">
        <v>45291</v>
      </c>
      <c r="AA5" s="40">
        <v>45657</v>
      </c>
      <c r="AB5" s="37">
        <v>44196</v>
      </c>
      <c r="AC5" s="38">
        <v>44561</v>
      </c>
      <c r="AD5" s="38">
        <v>44926</v>
      </c>
      <c r="AE5" s="39">
        <v>45291</v>
      </c>
      <c r="AF5" s="40">
        <v>45657</v>
      </c>
      <c r="AG5" s="37">
        <v>44196</v>
      </c>
      <c r="AH5" s="38">
        <v>44561</v>
      </c>
      <c r="AI5" s="38">
        <v>44926</v>
      </c>
      <c r="AJ5" s="39">
        <v>45291</v>
      </c>
      <c r="AK5" s="40">
        <v>45657</v>
      </c>
    </row>
    <row r="6" spans="1:37" ht="14.4" thickBot="1" x14ac:dyDescent="0.35">
      <c r="A6" s="41"/>
      <c r="B6" s="42"/>
      <c r="C6" s="43" t="s">
        <v>39</v>
      </c>
      <c r="D6" s="44" t="s">
        <v>39</v>
      </c>
      <c r="E6" s="45" t="s">
        <v>39</v>
      </c>
      <c r="F6" s="45" t="s">
        <v>39</v>
      </c>
      <c r="G6" s="46" t="s">
        <v>39</v>
      </c>
      <c r="H6" s="43" t="s">
        <v>39</v>
      </c>
      <c r="I6" s="44" t="s">
        <v>39</v>
      </c>
      <c r="J6" s="45" t="s">
        <v>39</v>
      </c>
      <c r="K6" s="45" t="s">
        <v>39</v>
      </c>
      <c r="L6" s="46" t="s">
        <v>39</v>
      </c>
      <c r="M6" s="43" t="s">
        <v>39</v>
      </c>
      <c r="N6" s="44" t="s">
        <v>39</v>
      </c>
      <c r="O6" s="45" t="s">
        <v>39</v>
      </c>
      <c r="P6" s="45" t="s">
        <v>39</v>
      </c>
      <c r="Q6" s="46" t="s">
        <v>39</v>
      </c>
      <c r="R6" s="43" t="s">
        <v>39</v>
      </c>
      <c r="S6" s="44" t="s">
        <v>39</v>
      </c>
      <c r="T6" s="45" t="s">
        <v>39</v>
      </c>
      <c r="U6" s="45" t="s">
        <v>39</v>
      </c>
      <c r="V6" s="46" t="s">
        <v>39</v>
      </c>
      <c r="W6" s="43" t="s">
        <v>39</v>
      </c>
      <c r="X6" s="44" t="s">
        <v>39</v>
      </c>
      <c r="Y6" s="45" t="s">
        <v>39</v>
      </c>
      <c r="Z6" s="45" t="s">
        <v>39</v>
      </c>
      <c r="AA6" s="46" t="s">
        <v>39</v>
      </c>
      <c r="AB6" s="43" t="s">
        <v>39</v>
      </c>
      <c r="AC6" s="44" t="s">
        <v>39</v>
      </c>
      <c r="AD6" s="45" t="s">
        <v>39</v>
      </c>
      <c r="AE6" s="45" t="s">
        <v>39</v>
      </c>
      <c r="AF6" s="46" t="s">
        <v>39</v>
      </c>
      <c r="AG6" s="43" t="s">
        <v>39</v>
      </c>
      <c r="AH6" s="44" t="s">
        <v>39</v>
      </c>
      <c r="AI6" s="45" t="s">
        <v>39</v>
      </c>
      <c r="AJ6" s="45" t="s">
        <v>39</v>
      </c>
      <c r="AK6" s="46" t="s">
        <v>39</v>
      </c>
    </row>
    <row r="7" spans="1:37" ht="14.4" thickTop="1" x14ac:dyDescent="0.3">
      <c r="A7" s="47" t="s">
        <v>69</v>
      </c>
      <c r="B7" s="48" t="s">
        <v>20</v>
      </c>
      <c r="C7" s="49">
        <v>0</v>
      </c>
      <c r="D7" s="50">
        <v>0</v>
      </c>
      <c r="E7" s="50">
        <v>0</v>
      </c>
      <c r="F7" s="50">
        <v>0</v>
      </c>
      <c r="G7" s="51">
        <v>0</v>
      </c>
      <c r="H7" s="52">
        <v>1.8188248775002336</v>
      </c>
      <c r="I7" s="50">
        <v>1.9304576375731637</v>
      </c>
      <c r="J7" s="50">
        <v>1.9973648571268448</v>
      </c>
      <c r="K7" s="50">
        <v>1.6791236868281998</v>
      </c>
      <c r="L7" s="51">
        <v>1.734493244017749</v>
      </c>
      <c r="M7" s="52">
        <v>1.3458303066370811</v>
      </c>
      <c r="N7" s="50">
        <v>1.4975971630879703</v>
      </c>
      <c r="O7" s="50">
        <v>1.5803098691760944</v>
      </c>
      <c r="P7" s="50">
        <v>1.5268490726668182</v>
      </c>
      <c r="Q7" s="51">
        <v>1.5162883186336604</v>
      </c>
      <c r="R7" s="52">
        <v>0.19436588742762623</v>
      </c>
      <c r="S7" s="50">
        <v>0.10132514739491584</v>
      </c>
      <c r="T7" s="50">
        <v>0.10433546378036984</v>
      </c>
      <c r="U7" s="50">
        <v>0.11578605482383347</v>
      </c>
      <c r="V7" s="51">
        <v>0.20288921155358436</v>
      </c>
      <c r="W7" s="52">
        <v>1.5401961940647075</v>
      </c>
      <c r="X7" s="50">
        <v>1.598922310482886</v>
      </c>
      <c r="Y7" s="50">
        <v>1.6846453329564643</v>
      </c>
      <c r="Z7" s="50">
        <v>1.6426351274906519</v>
      </c>
      <c r="AA7" s="51">
        <v>1.719177530187245</v>
      </c>
      <c r="AB7" s="52">
        <v>0.28588422994104723</v>
      </c>
      <c r="AC7" s="50">
        <v>0.34123693797841359</v>
      </c>
      <c r="AD7" s="50">
        <v>0.33053913386728523</v>
      </c>
      <c r="AE7" s="50">
        <v>6.8042153437377378E-2</v>
      </c>
      <c r="AF7" s="51">
        <v>8.7677461949662361E-2</v>
      </c>
      <c r="AG7" s="52">
        <v>0.22599423247758477</v>
      </c>
      <c r="AH7" s="50">
        <v>0.2654287264180924</v>
      </c>
      <c r="AI7" s="50">
        <v>0.26346579791861091</v>
      </c>
      <c r="AJ7" s="50">
        <v>5.4985305757774633E-2</v>
      </c>
      <c r="AK7" s="51">
        <v>7.0042131899015758E-2</v>
      </c>
    </row>
    <row r="8" spans="1:37" x14ac:dyDescent="0.3">
      <c r="A8" s="53" t="s">
        <v>70</v>
      </c>
      <c r="B8" s="54" t="s">
        <v>20</v>
      </c>
      <c r="C8" s="55">
        <v>17.212085477455272</v>
      </c>
      <c r="D8" s="56">
        <v>18.178046426317117</v>
      </c>
      <c r="E8" s="56">
        <v>18.235473823762685</v>
      </c>
      <c r="F8" s="56">
        <v>18.160230802036473</v>
      </c>
      <c r="G8" s="57">
        <v>18.003780596241853</v>
      </c>
      <c r="H8" s="58">
        <v>17.212135905651614</v>
      </c>
      <c r="I8" s="56">
        <v>18.178009629455605</v>
      </c>
      <c r="J8" s="56">
        <v>18.235571662623819</v>
      </c>
      <c r="K8" s="56">
        <v>18.160271160467531</v>
      </c>
      <c r="L8" s="57">
        <v>18.003804424846461</v>
      </c>
      <c r="M8" s="58">
        <v>8.2303288472557643</v>
      </c>
      <c r="N8" s="56">
        <v>8.9023750958841301</v>
      </c>
      <c r="O8" s="56">
        <v>8.5374780730954711</v>
      </c>
      <c r="P8" s="56">
        <v>8.9286348489630889</v>
      </c>
      <c r="Q8" s="57">
        <v>9.5370378034541439</v>
      </c>
      <c r="R8" s="58">
        <v>4.4419122593716089</v>
      </c>
      <c r="S8" s="56">
        <v>4.3641972198555861</v>
      </c>
      <c r="T8" s="56">
        <v>4.6938332571077908</v>
      </c>
      <c r="U8" s="56">
        <v>4.5452863761984048</v>
      </c>
      <c r="V8" s="57">
        <v>4.1226583692957144</v>
      </c>
      <c r="W8" s="58">
        <v>12.672241106627373</v>
      </c>
      <c r="X8" s="56">
        <v>13.266572315739715</v>
      </c>
      <c r="Y8" s="56">
        <v>13.231311330203262</v>
      </c>
      <c r="Z8" s="56">
        <v>13.473921225161494</v>
      </c>
      <c r="AA8" s="57">
        <v>13.659696172749859</v>
      </c>
      <c r="AB8" s="58">
        <v>5.0146258394078069</v>
      </c>
      <c r="AC8" s="56">
        <v>4.860195702692681</v>
      </c>
      <c r="AD8" s="56">
        <v>5.2100305095146844</v>
      </c>
      <c r="AE8" s="56">
        <v>5.1044379516228906</v>
      </c>
      <c r="AF8" s="57">
        <v>5.1107440669909865</v>
      </c>
      <c r="AG8" s="58">
        <v>3.9915363753542441</v>
      </c>
      <c r="AH8" s="56">
        <v>3.9076132706465776</v>
      </c>
      <c r="AI8" s="56">
        <v>4.1711595352364634</v>
      </c>
      <c r="AJ8" s="56">
        <v>4.0730975216309142</v>
      </c>
      <c r="AK8" s="57">
        <v>4.0878529298523505</v>
      </c>
    </row>
    <row r="9" spans="1:37" x14ac:dyDescent="0.3">
      <c r="A9" s="59"/>
      <c r="B9" s="60" t="s">
        <v>51</v>
      </c>
      <c r="C9" s="61">
        <v>20.759640335439926</v>
      </c>
      <c r="D9" s="62">
        <v>18.295129806775254</v>
      </c>
      <c r="E9" s="62">
        <v>18.365079697688358</v>
      </c>
      <c r="F9" s="62">
        <v>18.469696874464766</v>
      </c>
      <c r="G9" s="63">
        <v>18.936058603376086</v>
      </c>
      <c r="H9" s="64">
        <v>20.759694484620919</v>
      </c>
      <c r="I9" s="62">
        <v>18.295088149335346</v>
      </c>
      <c r="J9" s="62">
        <v>18.365158276563214</v>
      </c>
      <c r="K9" s="62">
        <v>18.469749514065771</v>
      </c>
      <c r="L9" s="63">
        <v>18.936090228692652</v>
      </c>
      <c r="M9" s="64">
        <v>5.946833341645708</v>
      </c>
      <c r="N9" s="62">
        <v>6.2239401652996449</v>
      </c>
      <c r="O9" s="62">
        <v>6.0527047222910308</v>
      </c>
      <c r="P9" s="62">
        <v>6.3947687235918123</v>
      </c>
      <c r="Q9" s="63">
        <v>6.8391802717946284</v>
      </c>
      <c r="R9" s="64">
        <v>5.3494980513419739</v>
      </c>
      <c r="S9" s="62">
        <v>5.04012780794897</v>
      </c>
      <c r="T9" s="62">
        <v>4.6863842267501949</v>
      </c>
      <c r="U9" s="62">
        <v>4.6737491809435214</v>
      </c>
      <c r="V9" s="63">
        <v>4.3546238293431339</v>
      </c>
      <c r="W9" s="64">
        <v>11.296331392987682</v>
      </c>
      <c r="X9" s="62">
        <v>11.264067973248615</v>
      </c>
      <c r="Y9" s="62">
        <v>10.739088949041225</v>
      </c>
      <c r="Z9" s="62">
        <v>11.068517904535334</v>
      </c>
      <c r="AA9" s="63">
        <v>11.193804101137763</v>
      </c>
      <c r="AB9" s="64">
        <v>10.035635148518379</v>
      </c>
      <c r="AC9" s="62">
        <v>6.9295288385775144</v>
      </c>
      <c r="AD9" s="62">
        <v>7.8318367175882724</v>
      </c>
      <c r="AE9" s="62">
        <v>7.8259028038881597</v>
      </c>
      <c r="AF9" s="63">
        <v>8.5486202149635471</v>
      </c>
      <c r="AG9" s="64">
        <v>7.9881541541684182</v>
      </c>
      <c r="AH9" s="62">
        <v>5.571363892600405</v>
      </c>
      <c r="AI9" s="62">
        <v>6.270181861451225</v>
      </c>
      <c r="AJ9" s="62">
        <v>6.2446964121740312</v>
      </c>
      <c r="AK9" s="63">
        <v>6.8376545046812263</v>
      </c>
    </row>
    <row r="10" spans="1:37" x14ac:dyDescent="0.3">
      <c r="A10" s="53" t="s">
        <v>71</v>
      </c>
      <c r="B10" s="54" t="s">
        <v>20</v>
      </c>
      <c r="C10" s="55">
        <v>11.467088134191574</v>
      </c>
      <c r="D10" s="56">
        <v>12.30067176279824</v>
      </c>
      <c r="E10" s="56">
        <v>12.734462852491927</v>
      </c>
      <c r="F10" s="56">
        <v>13.237643869547751</v>
      </c>
      <c r="G10" s="57">
        <v>13.334481006415261</v>
      </c>
      <c r="H10" s="58">
        <v>10.765387658374323</v>
      </c>
      <c r="I10" s="56">
        <v>12.189860735788846</v>
      </c>
      <c r="J10" s="56">
        <v>12.835999793380642</v>
      </c>
      <c r="K10" s="56">
        <v>13.622714884076945</v>
      </c>
      <c r="L10" s="57">
        <v>13.350085125833044</v>
      </c>
      <c r="M10" s="58">
        <v>6.7901111474539766</v>
      </c>
      <c r="N10" s="56">
        <v>7.1523370211107213</v>
      </c>
      <c r="O10" s="56">
        <v>7.135254986437114</v>
      </c>
      <c r="P10" s="56">
        <v>6.8768912892079781</v>
      </c>
      <c r="Q10" s="57">
        <v>6.8819182642549963</v>
      </c>
      <c r="R10" s="58">
        <v>2.0917874312656988</v>
      </c>
      <c r="S10" s="56">
        <v>2.1977342304067449</v>
      </c>
      <c r="T10" s="56">
        <v>2.0982572773990533</v>
      </c>
      <c r="U10" s="56">
        <v>2.5171333625316712</v>
      </c>
      <c r="V10" s="57">
        <v>2.6072012593890617</v>
      </c>
      <c r="W10" s="58">
        <v>8.8818985787196745</v>
      </c>
      <c r="X10" s="56">
        <v>9.3500712515174662</v>
      </c>
      <c r="Y10" s="56">
        <v>9.2335122638361682</v>
      </c>
      <c r="Z10" s="56">
        <v>9.3940246517396506</v>
      </c>
      <c r="AA10" s="57">
        <v>9.4891195236440584</v>
      </c>
      <c r="AB10" s="58">
        <v>1.6646864604997624</v>
      </c>
      <c r="AC10" s="56">
        <v>2.709551247025324</v>
      </c>
      <c r="AD10" s="56">
        <v>3.601654909373678</v>
      </c>
      <c r="AE10" s="56">
        <v>4.5180774356296522</v>
      </c>
      <c r="AF10" s="57">
        <v>4.6297200624214598</v>
      </c>
      <c r="AG10" s="58">
        <v>1.3029199503817031</v>
      </c>
      <c r="AH10" s="56">
        <v>2.1296488390653741</v>
      </c>
      <c r="AI10" s="56">
        <v>2.8530534292531131</v>
      </c>
      <c r="AJ10" s="56">
        <v>3.5602481780763364</v>
      </c>
      <c r="AK10" s="57">
        <v>3.6343571473941032</v>
      </c>
    </row>
    <row r="11" spans="1:37" x14ac:dyDescent="0.3">
      <c r="A11" s="59"/>
      <c r="B11" s="60" t="s">
        <v>51</v>
      </c>
      <c r="C11" s="61">
        <v>10.742082917340735</v>
      </c>
      <c r="D11" s="62">
        <v>11.535282403095492</v>
      </c>
      <c r="E11" s="62">
        <v>11.844758393851384</v>
      </c>
      <c r="F11" s="62">
        <v>12.279490957594158</v>
      </c>
      <c r="G11" s="63">
        <v>12.370466380484974</v>
      </c>
      <c r="H11" s="64">
        <v>10.011575630035232</v>
      </c>
      <c r="I11" s="62">
        <v>11.441189053709214</v>
      </c>
      <c r="J11" s="62">
        <v>11.952608344154136</v>
      </c>
      <c r="K11" s="62">
        <v>12.795952659100816</v>
      </c>
      <c r="L11" s="63">
        <v>12.38564192172794</v>
      </c>
      <c r="M11" s="64">
        <v>6.0004786925764311</v>
      </c>
      <c r="N11" s="62">
        <v>6.2677267036692088</v>
      </c>
      <c r="O11" s="62">
        <v>6.1730834719965006</v>
      </c>
      <c r="P11" s="62">
        <v>5.9684408858891533</v>
      </c>
      <c r="Q11" s="63">
        <v>6.0516573988796649</v>
      </c>
      <c r="R11" s="64">
        <v>1.9974561574523997</v>
      </c>
      <c r="S11" s="62">
        <v>2.129830081097658</v>
      </c>
      <c r="T11" s="62">
        <v>2.0262800156151801</v>
      </c>
      <c r="U11" s="62">
        <v>2.4637679921633224</v>
      </c>
      <c r="V11" s="63">
        <v>2.4072593108929876</v>
      </c>
      <c r="W11" s="64">
        <v>7.9979348500288312</v>
      </c>
      <c r="X11" s="62">
        <v>8.3975567847668664</v>
      </c>
      <c r="Y11" s="62">
        <v>8.1993634876116808</v>
      </c>
      <c r="Z11" s="62">
        <v>8.4322088780524762</v>
      </c>
      <c r="AA11" s="63">
        <v>8.4589167097726534</v>
      </c>
      <c r="AB11" s="64">
        <v>1.8050095664779522</v>
      </c>
      <c r="AC11" s="62">
        <v>2.9699439535171344</v>
      </c>
      <c r="AD11" s="62">
        <v>3.9219645917488726</v>
      </c>
      <c r="AE11" s="62">
        <v>4.8967570474025406</v>
      </c>
      <c r="AF11" s="63">
        <v>4.900166536297343</v>
      </c>
      <c r="AG11" s="64">
        <v>1.4003745363863871</v>
      </c>
      <c r="AH11" s="62">
        <v>2.3293585889562811</v>
      </c>
      <c r="AI11" s="62">
        <v>3.1079534285563986</v>
      </c>
      <c r="AJ11" s="62">
        <v>3.8670353044102104</v>
      </c>
      <c r="AK11" s="63">
        <v>3.8619065567358888</v>
      </c>
    </row>
    <row r="12" spans="1:37" x14ac:dyDescent="0.3">
      <c r="A12" s="65" t="s">
        <v>72</v>
      </c>
      <c r="B12" s="66" t="s">
        <v>20</v>
      </c>
      <c r="C12" s="49">
        <v>5.4809651308328169</v>
      </c>
      <c r="D12" s="50">
        <v>5.5377921318580468</v>
      </c>
      <c r="E12" s="50">
        <v>5.6352480535830578</v>
      </c>
      <c r="F12" s="50">
        <v>5.7516573450545341</v>
      </c>
      <c r="G12" s="51">
        <v>5.8561279341962713</v>
      </c>
      <c r="H12" s="52">
        <v>3.2082497141941286</v>
      </c>
      <c r="I12" s="50">
        <v>2.5102201213480204</v>
      </c>
      <c r="J12" s="50">
        <v>2.8006444000842583</v>
      </c>
      <c r="K12" s="50">
        <v>2.544247581585287</v>
      </c>
      <c r="L12" s="51">
        <v>2.7901902599060651</v>
      </c>
      <c r="M12" s="52">
        <v>1.7436706080361404</v>
      </c>
      <c r="N12" s="50">
        <v>1.4529508650755731</v>
      </c>
      <c r="O12" s="50">
        <v>1.717172855885422</v>
      </c>
      <c r="P12" s="50">
        <v>1.7465099868438083</v>
      </c>
      <c r="Q12" s="51">
        <v>1.9845999108696708</v>
      </c>
      <c r="R12" s="52">
        <v>0.76274179714803869</v>
      </c>
      <c r="S12" s="50">
        <v>0.38431738842622643</v>
      </c>
      <c r="T12" s="50">
        <v>0.65866335590011849</v>
      </c>
      <c r="U12" s="50">
        <v>0.61420170767146576</v>
      </c>
      <c r="V12" s="51">
        <v>0.56385031582986422</v>
      </c>
      <c r="W12" s="52">
        <v>2.5064124051841792</v>
      </c>
      <c r="X12" s="50">
        <v>1.8372682535017992</v>
      </c>
      <c r="Y12" s="50">
        <v>2.3758362117855403</v>
      </c>
      <c r="Z12" s="50">
        <v>2.360711694515274</v>
      </c>
      <c r="AA12" s="51">
        <v>2.548450226699535</v>
      </c>
      <c r="AB12" s="52">
        <v>0.68048863941472393</v>
      </c>
      <c r="AC12" s="50">
        <v>0.67297681479456328</v>
      </c>
      <c r="AD12" s="50">
        <v>0.42569080343018662</v>
      </c>
      <c r="AE12" s="50">
        <v>0.20702375643196463</v>
      </c>
      <c r="AF12" s="51">
        <v>0.25463539017590608</v>
      </c>
      <c r="AG12" s="52">
        <v>0.52951124293122664</v>
      </c>
      <c r="AH12" s="50">
        <v>0.52850952868034828</v>
      </c>
      <c r="AI12" s="50">
        <v>0.3364994365310261</v>
      </c>
      <c r="AJ12" s="50">
        <v>0.16041056713990773</v>
      </c>
      <c r="AK12" s="51">
        <v>0.200737194185623</v>
      </c>
    </row>
    <row r="13" spans="1:37" x14ac:dyDescent="0.3">
      <c r="A13" s="65" t="s">
        <v>73</v>
      </c>
      <c r="B13" s="66" t="s">
        <v>20</v>
      </c>
      <c r="C13" s="49">
        <v>12.782500371522884</v>
      </c>
      <c r="D13" s="50">
        <v>13.920699976823407</v>
      </c>
      <c r="E13" s="50">
        <v>14.025184071873701</v>
      </c>
      <c r="F13" s="50">
        <v>13.927909360223794</v>
      </c>
      <c r="G13" s="51">
        <v>14.18110131528474</v>
      </c>
      <c r="H13" s="52">
        <v>12.782500371522884</v>
      </c>
      <c r="I13" s="50">
        <v>13.920699976823407</v>
      </c>
      <c r="J13" s="50">
        <v>14.025184071873701</v>
      </c>
      <c r="K13" s="50">
        <v>13.927909360223794</v>
      </c>
      <c r="L13" s="51">
        <v>14.18110131528474</v>
      </c>
      <c r="M13" s="52">
        <v>6.7851486917140642</v>
      </c>
      <c r="N13" s="50">
        <v>7.4891933671215982</v>
      </c>
      <c r="O13" s="50">
        <v>7.8520838097854559</v>
      </c>
      <c r="P13" s="50">
        <v>8.0777234430571951</v>
      </c>
      <c r="Q13" s="51">
        <v>8.2241253649053689</v>
      </c>
      <c r="R13" s="52">
        <v>2.0966552432761865</v>
      </c>
      <c r="S13" s="50">
        <v>1.7350605725347175</v>
      </c>
      <c r="T13" s="50">
        <v>1.7570832142964132</v>
      </c>
      <c r="U13" s="50">
        <v>0.48837312164247459</v>
      </c>
      <c r="V13" s="51">
        <v>1.5631005090795607</v>
      </c>
      <c r="W13" s="52">
        <v>8.8818039349902502</v>
      </c>
      <c r="X13" s="50">
        <v>9.2242539396563163</v>
      </c>
      <c r="Y13" s="50">
        <v>9.6091670240818683</v>
      </c>
      <c r="Z13" s="50">
        <v>8.5660965646996683</v>
      </c>
      <c r="AA13" s="51">
        <v>9.78722587398493</v>
      </c>
      <c r="AB13" s="52">
        <v>3.9161469099053257</v>
      </c>
      <c r="AC13" s="50">
        <v>4.7048431790122107</v>
      </c>
      <c r="AD13" s="50">
        <v>4.6261983760319678</v>
      </c>
      <c r="AE13" s="50">
        <v>3.4810836503469957</v>
      </c>
      <c r="AF13" s="51">
        <v>4.5461955567691978</v>
      </c>
      <c r="AG13" s="52">
        <v>3.0392102999653243</v>
      </c>
      <c r="AH13" s="50">
        <v>3.7167856835710027</v>
      </c>
      <c r="AI13" s="50">
        <v>3.6551424314804004</v>
      </c>
      <c r="AJ13" s="50">
        <v>2.7476339090466486</v>
      </c>
      <c r="AK13" s="51">
        <v>3.5915436228520159</v>
      </c>
    </row>
    <row r="14" spans="1:37" x14ac:dyDescent="0.3">
      <c r="A14" s="65" t="s">
        <v>74</v>
      </c>
      <c r="B14" s="66" t="s">
        <v>20</v>
      </c>
      <c r="C14" s="49">
        <v>13.618906790401367</v>
      </c>
      <c r="D14" s="50">
        <v>13.708684914694857</v>
      </c>
      <c r="E14" s="50">
        <v>13.646966806550537</v>
      </c>
      <c r="F14" s="50">
        <v>13.258878587681291</v>
      </c>
      <c r="G14" s="51">
        <v>12.735633305264022</v>
      </c>
      <c r="H14" s="52">
        <v>13.630147399047008</v>
      </c>
      <c r="I14" s="50">
        <v>13.730804313384224</v>
      </c>
      <c r="J14" s="50">
        <v>13.704428224675018</v>
      </c>
      <c r="K14" s="50">
        <v>13.294697345281371</v>
      </c>
      <c r="L14" s="51">
        <v>12.778065887572142</v>
      </c>
      <c r="M14" s="52">
        <v>5.1514990384189998</v>
      </c>
      <c r="N14" s="50">
        <v>5.6945082141921368</v>
      </c>
      <c r="O14" s="50">
        <v>6.0966905721167581</v>
      </c>
      <c r="P14" s="50">
        <v>5.8271453417673689</v>
      </c>
      <c r="Q14" s="51">
        <v>5.6617887681680328</v>
      </c>
      <c r="R14" s="52">
        <v>6.7499728831555474</v>
      </c>
      <c r="S14" s="50">
        <v>4.7509123787827985</v>
      </c>
      <c r="T14" s="50">
        <v>5.4469009876711825</v>
      </c>
      <c r="U14" s="50">
        <v>4.2543888688821889</v>
      </c>
      <c r="V14" s="51">
        <v>3.9092882033587326</v>
      </c>
      <c r="W14" s="52">
        <v>11.901471921574545</v>
      </c>
      <c r="X14" s="50">
        <v>10.445420592974935</v>
      </c>
      <c r="Y14" s="50">
        <v>11.543591559787941</v>
      </c>
      <c r="Z14" s="50">
        <v>10.081534210649558</v>
      </c>
      <c r="AA14" s="51">
        <v>9.5710769715267645</v>
      </c>
      <c r="AB14" s="52">
        <v>1.7744406955652778</v>
      </c>
      <c r="AC14" s="50">
        <v>3.2911134401587829</v>
      </c>
      <c r="AD14" s="50">
        <v>2.2227767310629085</v>
      </c>
      <c r="AE14" s="50">
        <v>3.3806079094110979</v>
      </c>
      <c r="AF14" s="51">
        <v>3.4942988491582629</v>
      </c>
      <c r="AG14" s="52">
        <v>1.3451743727603238</v>
      </c>
      <c r="AH14" s="50">
        <v>2.5985690023364367</v>
      </c>
      <c r="AI14" s="50">
        <v>1.7524285940429316</v>
      </c>
      <c r="AJ14" s="50">
        <v>2.6338679697757077</v>
      </c>
      <c r="AK14" s="51">
        <v>2.784080250843791</v>
      </c>
    </row>
    <row r="15" spans="1:37" x14ac:dyDescent="0.3">
      <c r="A15" s="65" t="s">
        <v>75</v>
      </c>
      <c r="B15" s="66" t="s">
        <v>20</v>
      </c>
      <c r="C15" s="49">
        <v>0</v>
      </c>
      <c r="D15" s="50">
        <v>0</v>
      </c>
      <c r="E15" s="50">
        <v>0</v>
      </c>
      <c r="F15" s="50">
        <v>0</v>
      </c>
      <c r="G15" s="51">
        <v>0</v>
      </c>
      <c r="H15" s="52">
        <v>19.559938517018665</v>
      </c>
      <c r="I15" s="50">
        <v>25.15575152029988</v>
      </c>
      <c r="J15" s="50">
        <v>44.323428942055102</v>
      </c>
      <c r="K15" s="50">
        <v>29.432271926818427</v>
      </c>
      <c r="L15" s="51">
        <v>9.2022014258828033</v>
      </c>
      <c r="M15" s="52">
        <v>15.83242439021987</v>
      </c>
      <c r="N15" s="50">
        <v>21.839287934834232</v>
      </c>
      <c r="O15" s="50">
        <v>43.623989657141344</v>
      </c>
      <c r="P15" s="50">
        <v>28.567954984239226</v>
      </c>
      <c r="Q15" s="51">
        <v>7.7688502823056558</v>
      </c>
      <c r="R15" s="52">
        <v>2.2967957907805086</v>
      </c>
      <c r="S15" s="50">
        <v>2.9432706036403298</v>
      </c>
      <c r="T15" s="50">
        <v>0.95247296900654188</v>
      </c>
      <c r="U15" s="50">
        <v>0.80633204849364992</v>
      </c>
      <c r="V15" s="51">
        <v>1.3067043605856645</v>
      </c>
      <c r="W15" s="52">
        <v>18.129220181000381</v>
      </c>
      <c r="X15" s="50">
        <v>24.782558538474561</v>
      </c>
      <c r="Y15" s="50">
        <v>44.576462626147887</v>
      </c>
      <c r="Z15" s="50">
        <v>29.374287032732873</v>
      </c>
      <c r="AA15" s="51">
        <v>9.075554642891321</v>
      </c>
      <c r="AB15" s="52">
        <v>1.4623835493612765</v>
      </c>
      <c r="AC15" s="50">
        <v>0.38094167951374375</v>
      </c>
      <c r="AD15" s="50">
        <v>-0.19452256842453933</v>
      </c>
      <c r="AE15" s="50">
        <v>0.63603720832386101</v>
      </c>
      <c r="AF15" s="51">
        <v>2.2880474656288876</v>
      </c>
      <c r="AG15" s="52">
        <v>1.1471724233063854</v>
      </c>
      <c r="AH15" s="50">
        <v>0.29602961644545722</v>
      </c>
      <c r="AI15" s="50">
        <v>-0.15130766319288938</v>
      </c>
      <c r="AJ15" s="50">
        <v>0.49465762302396521</v>
      </c>
      <c r="AK15" s="51">
        <v>1.8345920125043862</v>
      </c>
    </row>
    <row r="16" spans="1:37" x14ac:dyDescent="0.3">
      <c r="A16" s="65" t="s">
        <v>76</v>
      </c>
      <c r="B16" s="66" t="s">
        <v>20</v>
      </c>
      <c r="C16" s="49">
        <v>2.0547775173480103</v>
      </c>
      <c r="D16" s="50">
        <v>0.43696053404575425</v>
      </c>
      <c r="E16" s="50">
        <v>0.41756509848111945</v>
      </c>
      <c r="F16" s="50">
        <v>0.66183273226195283</v>
      </c>
      <c r="G16" s="51">
        <v>0.84312434684316417</v>
      </c>
      <c r="H16" s="52">
        <v>16.808636800332891</v>
      </c>
      <c r="I16" s="50">
        <v>11.477689525419375</v>
      </c>
      <c r="J16" s="50">
        <v>10.715595134535072</v>
      </c>
      <c r="K16" s="50">
        <v>7.8619610237454829</v>
      </c>
      <c r="L16" s="51">
        <v>10.65045834629389</v>
      </c>
      <c r="M16" s="52">
        <v>8.0493912812008546</v>
      </c>
      <c r="N16" s="50">
        <v>5.5699727737333919</v>
      </c>
      <c r="O16" s="50">
        <v>5.6461837841624494</v>
      </c>
      <c r="P16" s="50">
        <v>2.8202162505569217</v>
      </c>
      <c r="Q16" s="51">
        <v>8.6421271745482997</v>
      </c>
      <c r="R16" s="52">
        <v>7.9293586346585725</v>
      </c>
      <c r="S16" s="50">
        <v>4.7298149026149581</v>
      </c>
      <c r="T16" s="50">
        <v>4.3110306017868281</v>
      </c>
      <c r="U16" s="50">
        <v>4.6044698107291957</v>
      </c>
      <c r="V16" s="51">
        <v>5.486131755320466</v>
      </c>
      <c r="W16" s="52">
        <v>15.978749915859428</v>
      </c>
      <c r="X16" s="50">
        <v>10.29978767634835</v>
      </c>
      <c r="Y16" s="50">
        <v>9.9572143859492765</v>
      </c>
      <c r="Z16" s="50">
        <v>7.424686061286117</v>
      </c>
      <c r="AA16" s="51">
        <v>14.128258929868766</v>
      </c>
      <c r="AB16" s="52">
        <v>0.8529903559605182</v>
      </c>
      <c r="AC16" s="50">
        <v>1.1876455859990074</v>
      </c>
      <c r="AD16" s="50">
        <v>0.76342315092422508</v>
      </c>
      <c r="AE16" s="50">
        <v>0.58632489562878498</v>
      </c>
      <c r="AF16" s="51">
        <v>-3.295508776763775</v>
      </c>
      <c r="AG16" s="52">
        <v>0.67386272542024395</v>
      </c>
      <c r="AH16" s="50">
        <v>0.93809631787340186</v>
      </c>
      <c r="AI16" s="50">
        <v>0.60310470656626125</v>
      </c>
      <c r="AJ16" s="50">
        <v>0.45750895199749181</v>
      </c>
      <c r="AK16" s="51">
        <v>-2.6408635874894117</v>
      </c>
    </row>
    <row r="17" spans="1:37" x14ac:dyDescent="0.3">
      <c r="A17" s="65" t="s">
        <v>77</v>
      </c>
      <c r="B17" s="66" t="s">
        <v>20</v>
      </c>
      <c r="C17" s="49">
        <v>10.08719269969826</v>
      </c>
      <c r="D17" s="50">
        <v>9.201171198436457</v>
      </c>
      <c r="E17" s="50">
        <v>9.386399419013868</v>
      </c>
      <c r="F17" s="50">
        <v>10.395078590811975</v>
      </c>
      <c r="G17" s="51">
        <v>7.6932738216380221</v>
      </c>
      <c r="H17" s="52">
        <v>10.087262983780745</v>
      </c>
      <c r="I17" s="50">
        <v>9.2011748447578654</v>
      </c>
      <c r="J17" s="50">
        <v>9.386399419013868</v>
      </c>
      <c r="K17" s="50">
        <v>10.395072579122846</v>
      </c>
      <c r="L17" s="51">
        <v>7.6932785002304209</v>
      </c>
      <c r="M17" s="52">
        <v>6.1734938506241805</v>
      </c>
      <c r="N17" s="50">
        <v>5.4174026158709783</v>
      </c>
      <c r="O17" s="50">
        <v>5.7095181239250579</v>
      </c>
      <c r="P17" s="50">
        <v>5.8394205693550543</v>
      </c>
      <c r="Q17" s="51">
        <v>4.0992996147179159</v>
      </c>
      <c r="R17" s="52">
        <v>1.8022571781229721</v>
      </c>
      <c r="S17" s="50">
        <v>1.5019416661501044</v>
      </c>
      <c r="T17" s="50">
        <v>1.6901750455713795</v>
      </c>
      <c r="U17" s="50">
        <v>1.7023011543645463</v>
      </c>
      <c r="V17" s="51">
        <v>1.6140816274015799</v>
      </c>
      <c r="W17" s="52">
        <v>7.9757510287471529</v>
      </c>
      <c r="X17" s="50">
        <v>6.9193442820210826</v>
      </c>
      <c r="Y17" s="50">
        <v>7.3996931694964374</v>
      </c>
      <c r="Z17" s="50">
        <v>7.5417217237196006</v>
      </c>
      <c r="AA17" s="51">
        <v>5.7133812421194961</v>
      </c>
      <c r="AB17" s="52">
        <v>2.2776779679620121</v>
      </c>
      <c r="AC17" s="50">
        <v>2.2874121692330691</v>
      </c>
      <c r="AD17" s="50">
        <v>2.0407249793823778</v>
      </c>
      <c r="AE17" s="50">
        <v>3.0101116611138696</v>
      </c>
      <c r="AF17" s="51">
        <v>2.2055223765377949</v>
      </c>
      <c r="AG17" s="52">
        <v>1.7871720958713397</v>
      </c>
      <c r="AH17" s="50">
        <v>1.803278225262444</v>
      </c>
      <c r="AI17" s="50">
        <v>1.6143301706590814</v>
      </c>
      <c r="AJ17" s="50">
        <v>2.3742264459014106</v>
      </c>
      <c r="AK17" s="51">
        <v>1.6917626362932447</v>
      </c>
    </row>
    <row r="18" spans="1:37" x14ac:dyDescent="0.3">
      <c r="A18" s="53" t="s">
        <v>78</v>
      </c>
      <c r="B18" s="54" t="s">
        <v>20</v>
      </c>
      <c r="C18" s="55">
        <v>8.986056467428325</v>
      </c>
      <c r="D18" s="56">
        <v>9.0770050727603238</v>
      </c>
      <c r="E18" s="56">
        <v>9.1413991926270093</v>
      </c>
      <c r="F18" s="56">
        <v>9.5315596292790552</v>
      </c>
      <c r="G18" s="57">
        <v>10.217248027929234</v>
      </c>
      <c r="H18" s="58">
        <v>8.986056467428325</v>
      </c>
      <c r="I18" s="56">
        <v>9.0770050727603238</v>
      </c>
      <c r="J18" s="56">
        <v>9.1413991926270093</v>
      </c>
      <c r="K18" s="56">
        <v>9.5315596292790552</v>
      </c>
      <c r="L18" s="57">
        <v>10.217248027929234</v>
      </c>
      <c r="M18" s="58">
        <v>3.2344971528722173</v>
      </c>
      <c r="N18" s="56">
        <v>3.5824751834473831</v>
      </c>
      <c r="O18" s="56">
        <v>3.7838992724797844</v>
      </c>
      <c r="P18" s="56">
        <v>3.8351878460186994</v>
      </c>
      <c r="Q18" s="57">
        <v>4.387913039726814</v>
      </c>
      <c r="R18" s="58">
        <v>2.1304733577199708</v>
      </c>
      <c r="S18" s="56">
        <v>2.2764963691218321</v>
      </c>
      <c r="T18" s="56">
        <v>1.9605576426477707</v>
      </c>
      <c r="U18" s="56">
        <v>3.1168070603136555</v>
      </c>
      <c r="V18" s="57">
        <v>2.9794048444743857</v>
      </c>
      <c r="W18" s="58">
        <v>5.3649705105921877</v>
      </c>
      <c r="X18" s="56">
        <v>5.8589715525692148</v>
      </c>
      <c r="Y18" s="56">
        <v>5.7444569151275546</v>
      </c>
      <c r="Z18" s="56">
        <v>6.951994906332355</v>
      </c>
      <c r="AA18" s="57">
        <v>7.3673178842011993</v>
      </c>
      <c r="AB18" s="58">
        <v>3.7025315074868916</v>
      </c>
      <c r="AC18" s="56">
        <v>3.2627104529318269</v>
      </c>
      <c r="AD18" s="56">
        <v>3.5150998159700646</v>
      </c>
      <c r="AE18" s="56">
        <v>3.1378252490653664</v>
      </c>
      <c r="AF18" s="57">
        <v>3.4593821453342315</v>
      </c>
      <c r="AG18" s="58">
        <v>2.8795843120713855</v>
      </c>
      <c r="AH18" s="56">
        <v>2.5724224571956107</v>
      </c>
      <c r="AI18" s="56">
        <v>2.7921815778417156</v>
      </c>
      <c r="AJ18" s="56">
        <v>2.4885051992182445</v>
      </c>
      <c r="AK18" s="57">
        <v>2.743652371296871</v>
      </c>
    </row>
    <row r="19" spans="1:37" x14ac:dyDescent="0.3">
      <c r="A19" s="59"/>
      <c r="B19" s="60" t="s">
        <v>51</v>
      </c>
      <c r="C19" s="61">
        <v>0</v>
      </c>
      <c r="D19" s="62">
        <v>0</v>
      </c>
      <c r="E19" s="62">
        <v>0</v>
      </c>
      <c r="F19" s="62">
        <v>0</v>
      </c>
      <c r="G19" s="63">
        <v>0</v>
      </c>
      <c r="H19" s="64">
        <v>0</v>
      </c>
      <c r="I19" s="62">
        <v>0</v>
      </c>
      <c r="J19" s="62">
        <v>0</v>
      </c>
      <c r="K19" s="62">
        <v>0</v>
      </c>
      <c r="L19" s="63">
        <v>0</v>
      </c>
      <c r="M19" s="64">
        <v>0</v>
      </c>
      <c r="N19" s="62">
        <v>0</v>
      </c>
      <c r="O19" s="62">
        <v>0</v>
      </c>
      <c r="P19" s="62">
        <v>0</v>
      </c>
      <c r="Q19" s="63">
        <v>0</v>
      </c>
      <c r="R19" s="64">
        <v>0</v>
      </c>
      <c r="S19" s="62">
        <v>0</v>
      </c>
      <c r="T19" s="62">
        <v>0</v>
      </c>
      <c r="U19" s="62">
        <v>0</v>
      </c>
      <c r="V19" s="63">
        <v>0</v>
      </c>
      <c r="W19" s="64">
        <v>0</v>
      </c>
      <c r="X19" s="62">
        <v>0</v>
      </c>
      <c r="Y19" s="62">
        <v>0</v>
      </c>
      <c r="Z19" s="62">
        <v>0</v>
      </c>
      <c r="AA19" s="63">
        <v>0</v>
      </c>
      <c r="AB19" s="64">
        <v>0</v>
      </c>
      <c r="AC19" s="62">
        <v>0</v>
      </c>
      <c r="AD19" s="62">
        <v>0</v>
      </c>
      <c r="AE19" s="62">
        <v>0</v>
      </c>
      <c r="AF19" s="63">
        <v>0</v>
      </c>
      <c r="AG19" s="64">
        <v>0</v>
      </c>
      <c r="AH19" s="62">
        <v>0</v>
      </c>
      <c r="AI19" s="62">
        <v>0</v>
      </c>
      <c r="AJ19" s="62">
        <v>0</v>
      </c>
      <c r="AK19" s="63">
        <v>0</v>
      </c>
    </row>
    <row r="20" spans="1:37" x14ac:dyDescent="0.3">
      <c r="A20" s="65" t="s">
        <v>79</v>
      </c>
      <c r="B20" s="66" t="s">
        <v>20</v>
      </c>
      <c r="C20" s="67">
        <v>0</v>
      </c>
      <c r="D20" s="68">
        <v>0</v>
      </c>
      <c r="E20" s="68">
        <v>0</v>
      </c>
      <c r="F20" s="68">
        <v>0</v>
      </c>
      <c r="G20" s="69">
        <v>0</v>
      </c>
      <c r="H20" s="70">
        <v>1.2728798824122203</v>
      </c>
      <c r="I20" s="68">
        <v>0.97175911748866683</v>
      </c>
      <c r="J20" s="68">
        <v>0.94516917578177673</v>
      </c>
      <c r="K20" s="68">
        <v>0.91476744140273902</v>
      </c>
      <c r="L20" s="69">
        <v>0.90309437698110862</v>
      </c>
      <c r="M20" s="70">
        <v>0.74887368277232857</v>
      </c>
      <c r="N20" s="68">
        <v>0.84428038465693522</v>
      </c>
      <c r="O20" s="68">
        <v>0.746566550904325</v>
      </c>
      <c r="P20" s="68">
        <v>0.73738467856960088</v>
      </c>
      <c r="Q20" s="69">
        <v>0.75777534265225122</v>
      </c>
      <c r="R20" s="70">
        <v>8.97155075411257E-2</v>
      </c>
      <c r="S20" s="68">
        <v>6.7496911356541955E-2</v>
      </c>
      <c r="T20" s="68">
        <v>6.4831989713173985E-2</v>
      </c>
      <c r="U20" s="68">
        <v>6.8654877451913052E-2</v>
      </c>
      <c r="V20" s="69">
        <v>5.4389663163440169E-2</v>
      </c>
      <c r="W20" s="70">
        <v>0.83858919031345425</v>
      </c>
      <c r="X20" s="68">
        <v>0.91177729601347712</v>
      </c>
      <c r="Y20" s="68">
        <v>0.81139854061749905</v>
      </c>
      <c r="Z20" s="68">
        <v>0.806039556021514</v>
      </c>
      <c r="AA20" s="69">
        <v>0.8121650058156914</v>
      </c>
      <c r="AB20" s="70">
        <v>0.43766376961428038</v>
      </c>
      <c r="AC20" s="68">
        <v>6.0209256101949195E-2</v>
      </c>
      <c r="AD20" s="68">
        <v>0.13884929845583346</v>
      </c>
      <c r="AE20" s="68">
        <v>0.12518812925710102</v>
      </c>
      <c r="AF20" s="69">
        <v>0.10074131567809778</v>
      </c>
      <c r="AG20" s="70">
        <v>0.34581093535021784</v>
      </c>
      <c r="AH20" s="68">
        <v>4.7517591662246582E-2</v>
      </c>
      <c r="AI20" s="68">
        <v>0.10969745122251279</v>
      </c>
      <c r="AJ20" s="68">
        <v>9.8894646303875164E-2</v>
      </c>
      <c r="AK20" s="69">
        <v>7.9536239304603129E-2</v>
      </c>
    </row>
    <row r="21" spans="1:37" x14ac:dyDescent="0.3">
      <c r="A21" s="65" t="s">
        <v>80</v>
      </c>
      <c r="B21" s="66" t="s">
        <v>20</v>
      </c>
      <c r="C21" s="49">
        <v>9.5723401846457872</v>
      </c>
      <c r="D21" s="50">
        <v>9.7454490007381409</v>
      </c>
      <c r="E21" s="50">
        <v>9.5686945720310828</v>
      </c>
      <c r="F21" s="50">
        <v>9.0036469298764388</v>
      </c>
      <c r="G21" s="51">
        <v>9.1915818843492527</v>
      </c>
      <c r="H21" s="52">
        <v>9.5987857900084244</v>
      </c>
      <c r="I21" s="50">
        <v>9.7858353288536648</v>
      </c>
      <c r="J21" s="50">
        <v>9.4597397954762119</v>
      </c>
      <c r="K21" s="50">
        <v>9.2348287717140174</v>
      </c>
      <c r="L21" s="51">
        <v>9.2746151746196883</v>
      </c>
      <c r="M21" s="52">
        <v>3.9986384615497719</v>
      </c>
      <c r="N21" s="50">
        <v>3.9527555507809384</v>
      </c>
      <c r="O21" s="50">
        <v>3.824107374989167</v>
      </c>
      <c r="P21" s="50">
        <v>3.7374703317326268</v>
      </c>
      <c r="Q21" s="51">
        <v>4.0420325400732144</v>
      </c>
      <c r="R21" s="52">
        <v>3.0250061386857774</v>
      </c>
      <c r="S21" s="50">
        <v>3.1266881062367662</v>
      </c>
      <c r="T21" s="50">
        <v>3.1900800184880262</v>
      </c>
      <c r="U21" s="50">
        <v>3.4706589706589708</v>
      </c>
      <c r="V21" s="51">
        <v>3.8137490300100385</v>
      </c>
      <c r="W21" s="52">
        <v>7.0236446002355493</v>
      </c>
      <c r="X21" s="50">
        <v>7.0794436570177046</v>
      </c>
      <c r="Y21" s="50">
        <v>7.0141873934771937</v>
      </c>
      <c r="Z21" s="50">
        <v>7.2081293023915975</v>
      </c>
      <c r="AA21" s="51">
        <v>7.855781570083253</v>
      </c>
      <c r="AB21" s="52">
        <v>2.9598610819084477</v>
      </c>
      <c r="AC21" s="50">
        <v>3.0850594151017283</v>
      </c>
      <c r="AD21" s="50">
        <v>2.9348766502007684</v>
      </c>
      <c r="AE21" s="50">
        <v>1.8410411689100215</v>
      </c>
      <c r="AF21" s="51">
        <v>1.6916775398690056</v>
      </c>
      <c r="AG21" s="52">
        <v>2.2964286817043638</v>
      </c>
      <c r="AH21" s="50">
        <v>2.4416661179707724</v>
      </c>
      <c r="AI21" s="50">
        <v>2.299666709997978</v>
      </c>
      <c r="AJ21" s="50">
        <v>1.3465273342322523</v>
      </c>
      <c r="AK21" s="51">
        <v>1.3370771542375395</v>
      </c>
    </row>
    <row r="22" spans="1:37" x14ac:dyDescent="0.3">
      <c r="A22" s="65" t="s">
        <v>81</v>
      </c>
      <c r="B22" s="66" t="s">
        <v>20</v>
      </c>
      <c r="C22" s="49">
        <v>0</v>
      </c>
      <c r="D22" s="50">
        <v>13.689655172413794</v>
      </c>
      <c r="E22" s="50">
        <v>7.3141951496665767</v>
      </c>
      <c r="F22" s="50">
        <v>9.437233184707333</v>
      </c>
      <c r="G22" s="51">
        <v>9.2775275503191779</v>
      </c>
      <c r="H22" s="52">
        <v>0</v>
      </c>
      <c r="I22" s="50">
        <v>13.689655172413794</v>
      </c>
      <c r="J22" s="50">
        <v>7.7975688526060827</v>
      </c>
      <c r="K22" s="50">
        <v>9.5275827720330142</v>
      </c>
      <c r="L22" s="51">
        <v>9.2775275503191779</v>
      </c>
      <c r="M22" s="52">
        <v>0</v>
      </c>
      <c r="N22" s="50">
        <v>9.7931034482758612</v>
      </c>
      <c r="O22" s="50">
        <v>4.2110283783379687</v>
      </c>
      <c r="P22" s="50">
        <v>5.4980907883502512</v>
      </c>
      <c r="Q22" s="51">
        <v>4.9390167164821701</v>
      </c>
      <c r="R22" s="52">
        <v>0</v>
      </c>
      <c r="S22" s="50">
        <v>232.82758620689654</v>
      </c>
      <c r="T22" s="50">
        <v>3.0973356059926438</v>
      </c>
      <c r="U22" s="50">
        <v>4.2862513044303201</v>
      </c>
      <c r="V22" s="51">
        <v>3.4912650377963055</v>
      </c>
      <c r="W22" s="52">
        <v>0</v>
      </c>
      <c r="X22" s="50">
        <v>242.62068965517241</v>
      </c>
      <c r="Y22" s="50">
        <v>7.3083639843306125</v>
      </c>
      <c r="Z22" s="50">
        <v>9.7843420927805713</v>
      </c>
      <c r="AA22" s="51">
        <v>8.4302817542784751</v>
      </c>
      <c r="AB22" s="52">
        <v>0</v>
      </c>
      <c r="AC22" s="50">
        <v>-228.93103448275863</v>
      </c>
      <c r="AD22" s="50">
        <v>0.48920486827547022</v>
      </c>
      <c r="AE22" s="50">
        <v>5.6766435822028269E-2</v>
      </c>
      <c r="AF22" s="51">
        <v>1.0230048269980709</v>
      </c>
      <c r="AG22" s="52">
        <v>0</v>
      </c>
      <c r="AH22" s="50">
        <v>-180.89655172413794</v>
      </c>
      <c r="AI22" s="50">
        <v>0.36782691905146375</v>
      </c>
      <c r="AJ22" s="50">
        <v>3.9998576985105776E-2</v>
      </c>
      <c r="AK22" s="51">
        <v>0.81608557779084112</v>
      </c>
    </row>
    <row r="23" spans="1:37" x14ac:dyDescent="0.3">
      <c r="A23" s="71" t="s">
        <v>82</v>
      </c>
      <c r="B23" s="66" t="s">
        <v>20</v>
      </c>
      <c r="C23" s="49">
        <v>0</v>
      </c>
      <c r="D23" s="50">
        <v>0</v>
      </c>
      <c r="E23" s="50">
        <v>0</v>
      </c>
      <c r="F23" s="50">
        <v>0</v>
      </c>
      <c r="G23" s="51">
        <v>0</v>
      </c>
      <c r="H23" s="52">
        <v>0</v>
      </c>
      <c r="I23" s="50">
        <v>0</v>
      </c>
      <c r="J23" s="50">
        <v>0</v>
      </c>
      <c r="K23" s="50">
        <v>0</v>
      </c>
      <c r="L23" s="51">
        <v>0</v>
      </c>
      <c r="M23" s="52">
        <v>0</v>
      </c>
      <c r="N23" s="50">
        <v>0</v>
      </c>
      <c r="O23" s="50">
        <v>0</v>
      </c>
      <c r="P23" s="50">
        <v>0</v>
      </c>
      <c r="Q23" s="51">
        <v>0</v>
      </c>
      <c r="R23" s="52">
        <v>0</v>
      </c>
      <c r="S23" s="50">
        <v>0</v>
      </c>
      <c r="T23" s="50">
        <v>0</v>
      </c>
      <c r="U23" s="50">
        <v>0</v>
      </c>
      <c r="V23" s="51">
        <v>0</v>
      </c>
      <c r="W23" s="52">
        <v>0</v>
      </c>
      <c r="X23" s="50">
        <v>0</v>
      </c>
      <c r="Y23" s="50">
        <v>0</v>
      </c>
      <c r="Z23" s="50">
        <v>0</v>
      </c>
      <c r="AA23" s="51">
        <v>0</v>
      </c>
      <c r="AB23" s="52">
        <v>0</v>
      </c>
      <c r="AC23" s="50">
        <v>0</v>
      </c>
      <c r="AD23" s="50">
        <v>0</v>
      </c>
      <c r="AE23" s="50">
        <v>0</v>
      </c>
      <c r="AF23" s="51">
        <v>0</v>
      </c>
      <c r="AG23" s="52">
        <v>0</v>
      </c>
      <c r="AH23" s="50">
        <v>0</v>
      </c>
      <c r="AI23" s="50">
        <v>0</v>
      </c>
      <c r="AJ23" s="50">
        <v>0</v>
      </c>
      <c r="AK23" s="51">
        <v>0</v>
      </c>
    </row>
    <row r="24" spans="1:37" x14ac:dyDescent="0.3">
      <c r="A24" s="65" t="s">
        <v>83</v>
      </c>
      <c r="B24" s="66" t="s">
        <v>20</v>
      </c>
      <c r="C24" s="67">
        <v>9.5040433662134536</v>
      </c>
      <c r="D24" s="68">
        <v>9.6694187914073471</v>
      </c>
      <c r="E24" s="68">
        <v>9.8045442809191847</v>
      </c>
      <c r="F24" s="68">
        <v>10.400686237133053</v>
      </c>
      <c r="G24" s="69">
        <v>10.404378459989935</v>
      </c>
      <c r="H24" s="70">
        <v>9.5040433662134536</v>
      </c>
      <c r="I24" s="68">
        <v>9.6694187914073471</v>
      </c>
      <c r="J24" s="68">
        <v>9.8045442809191847</v>
      </c>
      <c r="K24" s="68">
        <v>10.400686237133053</v>
      </c>
      <c r="L24" s="69">
        <v>10.404378459989935</v>
      </c>
      <c r="M24" s="70">
        <v>6.2578201368523949</v>
      </c>
      <c r="N24" s="68">
        <v>5.9050893394900621</v>
      </c>
      <c r="O24" s="68">
        <v>6.4037106709453724</v>
      </c>
      <c r="P24" s="68">
        <v>4.6109416698436902</v>
      </c>
      <c r="Q24" s="69">
        <v>7.3527931555108204</v>
      </c>
      <c r="R24" s="70">
        <v>4.1185017328712341</v>
      </c>
      <c r="S24" s="68">
        <v>4.2510540052198351</v>
      </c>
      <c r="T24" s="68">
        <v>5.6176828593559813</v>
      </c>
      <c r="U24" s="68">
        <v>12.237514296606939</v>
      </c>
      <c r="V24" s="69">
        <v>6.8570709612481124</v>
      </c>
      <c r="W24" s="70">
        <v>10.376321869723629</v>
      </c>
      <c r="X24" s="68">
        <v>10.156143344709898</v>
      </c>
      <c r="Y24" s="68">
        <v>12.021393530301353</v>
      </c>
      <c r="Z24" s="68">
        <v>16.848455966450629</v>
      </c>
      <c r="AA24" s="69">
        <v>14.209864116758933</v>
      </c>
      <c r="AB24" s="70">
        <v>-0.80549631209455252</v>
      </c>
      <c r="AC24" s="68">
        <v>-0.48356253764304358</v>
      </c>
      <c r="AD24" s="68">
        <v>-1.7965401497547122</v>
      </c>
      <c r="AE24" s="68">
        <v>0.24895158215783453</v>
      </c>
      <c r="AF24" s="69">
        <v>5.3306492199295423</v>
      </c>
      <c r="AG24" s="70">
        <v>-0.6776859504132231</v>
      </c>
      <c r="AH24" s="68">
        <v>-0.3851385264003212</v>
      </c>
      <c r="AI24" s="68">
        <v>-1.4143705506989783</v>
      </c>
      <c r="AJ24" s="68">
        <v>-1.0045749142203584</v>
      </c>
      <c r="AK24" s="69">
        <v>4.2637141419224962</v>
      </c>
    </row>
    <row r="25" spans="1:37" ht="14.4" thickBot="1" x14ac:dyDescent="0.35">
      <c r="A25" s="65" t="s">
        <v>84</v>
      </c>
      <c r="B25" s="72" t="s">
        <v>20</v>
      </c>
      <c r="C25" s="67">
        <v>9.4852788499272265</v>
      </c>
      <c r="D25" s="68">
        <v>9.4251123538839146</v>
      </c>
      <c r="E25" s="68">
        <v>8.0646649584846912</v>
      </c>
      <c r="F25" s="68">
        <v>8.324367506636305</v>
      </c>
      <c r="G25" s="69">
        <v>8.5199951915371059</v>
      </c>
      <c r="H25" s="70">
        <v>9.4840916203448433</v>
      </c>
      <c r="I25" s="68">
        <v>9.4088336490075868</v>
      </c>
      <c r="J25" s="68">
        <v>8.285725869226777</v>
      </c>
      <c r="K25" s="68">
        <v>8.4216412746738456</v>
      </c>
      <c r="L25" s="69">
        <v>8.548445263664048</v>
      </c>
      <c r="M25" s="70">
        <v>3.3073434372035031</v>
      </c>
      <c r="N25" s="68">
        <v>3.4756631961177669</v>
      </c>
      <c r="O25" s="68">
        <v>2.2254151530877011</v>
      </c>
      <c r="P25" s="68">
        <v>2.1486658195679795</v>
      </c>
      <c r="Q25" s="69">
        <v>2.0886894267243683</v>
      </c>
      <c r="R25" s="70">
        <v>4.0213254250927681</v>
      </c>
      <c r="S25" s="68">
        <v>4.2199110134824664</v>
      </c>
      <c r="T25" s="68">
        <v>4.8649536196159833</v>
      </c>
      <c r="U25" s="68">
        <v>5.6336633663366333</v>
      </c>
      <c r="V25" s="69">
        <v>4.3854917988993964</v>
      </c>
      <c r="W25" s="70">
        <v>7.3286688622962712</v>
      </c>
      <c r="X25" s="68">
        <v>7.6955742096002329</v>
      </c>
      <c r="Y25" s="68">
        <v>7.0903687727036848</v>
      </c>
      <c r="Z25" s="68">
        <v>7.7823291859046133</v>
      </c>
      <c r="AA25" s="69">
        <v>6.4741812256237647</v>
      </c>
      <c r="AB25" s="70">
        <v>2.3607588334351668</v>
      </c>
      <c r="AC25" s="68">
        <v>1.7305524112656483</v>
      </c>
      <c r="AD25" s="68">
        <v>1.2233150622729632</v>
      </c>
      <c r="AE25" s="68">
        <v>1.1746323298149384</v>
      </c>
      <c r="AF25" s="69">
        <v>3.2422263183202435</v>
      </c>
      <c r="AG25" s="70">
        <v>1.8198590226964517</v>
      </c>
      <c r="AH25" s="68">
        <v>1.3441335021910408</v>
      </c>
      <c r="AI25" s="68">
        <v>0.97137714063310843</v>
      </c>
      <c r="AJ25" s="68">
        <v>0.90852592247788944</v>
      </c>
      <c r="AK25" s="69">
        <v>2.6046508521664795</v>
      </c>
    </row>
    <row r="26" spans="1:37" ht="13.5" customHeight="1" thickTop="1" x14ac:dyDescent="0.3">
      <c r="A26" s="73" t="s">
        <v>58</v>
      </c>
      <c r="B26" s="74"/>
      <c r="C26" s="75">
        <v>10.83960048764523</v>
      </c>
      <c r="D26" s="76">
        <v>9.5424996997530176</v>
      </c>
      <c r="E26" s="76">
        <v>9.435228627513542</v>
      </c>
      <c r="F26" s="76">
        <v>10.602918138047368</v>
      </c>
      <c r="G26" s="77">
        <v>10.763081281132015</v>
      </c>
      <c r="H26" s="75">
        <v>4.2679880321192218</v>
      </c>
      <c r="I26" s="76">
        <v>4.1733491938608855</v>
      </c>
      <c r="J26" s="76">
        <v>5.3254308933473009</v>
      </c>
      <c r="K26" s="76">
        <v>4.3052709991199825</v>
      </c>
      <c r="L26" s="77">
        <v>4.0202186244466729</v>
      </c>
      <c r="M26" s="75">
        <v>2.3994033868621876</v>
      </c>
      <c r="N26" s="76">
        <v>2.4763794711292189</v>
      </c>
      <c r="O26" s="76">
        <v>3.7291327482892456</v>
      </c>
      <c r="P26" s="76">
        <v>3.0307125278551945</v>
      </c>
      <c r="Q26" s="77">
        <v>2.6269101315745935</v>
      </c>
      <c r="R26" s="75">
        <v>0.94250872298640576</v>
      </c>
      <c r="S26" s="76">
        <v>0.75032718564770229</v>
      </c>
      <c r="T26" s="76">
        <v>0.78281140419529893</v>
      </c>
      <c r="U26" s="76">
        <v>0.63741304474071692</v>
      </c>
      <c r="V26" s="77">
        <v>0.80383015761775489</v>
      </c>
      <c r="W26" s="75">
        <v>3.3419121098485935</v>
      </c>
      <c r="X26" s="76">
        <v>3.2267066567769214</v>
      </c>
      <c r="Y26" s="76">
        <v>4.5119441524845447</v>
      </c>
      <c r="Z26" s="76">
        <v>3.6681255725959114</v>
      </c>
      <c r="AA26" s="77">
        <v>3.4307402891923484</v>
      </c>
      <c r="AB26" s="75">
        <v>0.93570706597062414</v>
      </c>
      <c r="AC26" s="76">
        <v>0.95046954647730431</v>
      </c>
      <c r="AD26" s="76">
        <v>0.84917448318073352</v>
      </c>
      <c r="AE26" s="76">
        <v>0.63805896514966176</v>
      </c>
      <c r="AF26" s="77">
        <v>0.73446258764156347</v>
      </c>
      <c r="AG26" s="75">
        <v>0.73343483067190762</v>
      </c>
      <c r="AH26" s="76">
        <v>0.74878772118875681</v>
      </c>
      <c r="AI26" s="76">
        <v>0.67402886364170156</v>
      </c>
      <c r="AJ26" s="76">
        <v>0.50347002898233262</v>
      </c>
      <c r="AK26" s="77">
        <v>0.58053447025377081</v>
      </c>
    </row>
    <row r="27" spans="1:37" ht="13.5" customHeight="1" thickBot="1" x14ac:dyDescent="0.35">
      <c r="A27" s="78" t="s">
        <v>59</v>
      </c>
      <c r="B27" s="79"/>
      <c r="C27" s="80">
        <v>10.818244479899523</v>
      </c>
      <c r="D27" s="81">
        <v>9.994455187420126</v>
      </c>
      <c r="E27" s="81">
        <v>9.9461180495139843</v>
      </c>
      <c r="F27" s="81">
        <v>11.084526226569306</v>
      </c>
      <c r="G27" s="82">
        <v>11.192034867811799</v>
      </c>
      <c r="H27" s="83">
        <v>4.4057266259612327</v>
      </c>
      <c r="I27" s="81">
        <v>4.3759029312197981</v>
      </c>
      <c r="J27" s="81">
        <v>5.5149219676971102</v>
      </c>
      <c r="K27" s="81">
        <v>4.504668938864576</v>
      </c>
      <c r="L27" s="82">
        <v>4.2695802535730181</v>
      </c>
      <c r="M27" s="83">
        <v>2.574767430589525</v>
      </c>
      <c r="N27" s="81">
        <v>2.6444346345906671</v>
      </c>
      <c r="O27" s="81">
        <v>3.8675916859153232</v>
      </c>
      <c r="P27" s="81">
        <v>3.1719912570884214</v>
      </c>
      <c r="Q27" s="82">
        <v>2.817667086825264</v>
      </c>
      <c r="R27" s="83">
        <v>0.96848744884479865</v>
      </c>
      <c r="S27" s="81">
        <v>0.78146788291924418</v>
      </c>
      <c r="T27" s="81">
        <v>0.82473724363495771</v>
      </c>
      <c r="U27" s="81">
        <v>0.68355380776729513</v>
      </c>
      <c r="V27" s="82">
        <v>0.86049380504651063</v>
      </c>
      <c r="W27" s="83">
        <v>3.5432548794343242</v>
      </c>
      <c r="X27" s="81">
        <v>3.4259025175099116</v>
      </c>
      <c r="Y27" s="81">
        <v>4.692328929550281</v>
      </c>
      <c r="Z27" s="81">
        <v>3.8555450648557166</v>
      </c>
      <c r="AA27" s="82">
        <v>3.6781608918717748</v>
      </c>
      <c r="AB27" s="83">
        <v>0.8704797345018882</v>
      </c>
      <c r="AC27" s="81">
        <v>0.95109912420973386</v>
      </c>
      <c r="AD27" s="81">
        <v>0.85273309189962787</v>
      </c>
      <c r="AE27" s="81">
        <v>0.6483741563012887</v>
      </c>
      <c r="AF27" s="82">
        <v>0.74037480404020239</v>
      </c>
      <c r="AG27" s="83">
        <v>0.68186016527098714</v>
      </c>
      <c r="AH27" s="81">
        <v>0.7492868191643578</v>
      </c>
      <c r="AI27" s="81">
        <v>0.67665209659003189</v>
      </c>
      <c r="AJ27" s="81">
        <v>0.51116554242069034</v>
      </c>
      <c r="AK27" s="82">
        <v>0.58405815795711136</v>
      </c>
    </row>
    <row r="28" spans="1:37" ht="16.2" thickTop="1" x14ac:dyDescent="0.3">
      <c r="H28" s="23"/>
      <c r="I28" s="23"/>
      <c r="J28" s="23"/>
      <c r="K28" s="23"/>
      <c r="L28" s="2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H28" s="84"/>
    </row>
    <row r="29" spans="1:37" ht="10.5" customHeight="1" x14ac:dyDescent="0.3"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85"/>
      <c r="Z29" s="33"/>
      <c r="AA29" s="33"/>
      <c r="AB29" s="33"/>
      <c r="AC29" s="33"/>
      <c r="AD29" s="33"/>
      <c r="AE29" s="33"/>
      <c r="AF29" s="33"/>
      <c r="AH29" s="84"/>
    </row>
    <row r="30" spans="1:37" ht="13.5" customHeight="1" x14ac:dyDescent="0.3">
      <c r="D30" s="86"/>
      <c r="E30" s="86"/>
      <c r="F30" s="86"/>
      <c r="G30" s="86"/>
      <c r="H30" s="87"/>
      <c r="I30" s="86"/>
      <c r="J30" s="86"/>
      <c r="K30" s="86"/>
      <c r="L30" s="86"/>
      <c r="M30" s="23"/>
      <c r="N30" s="86"/>
      <c r="O30" s="86"/>
      <c r="P30" s="86"/>
      <c r="Q30" s="86"/>
      <c r="R30" s="86"/>
      <c r="S30" s="86"/>
      <c r="T30" s="86"/>
      <c r="U30" s="86"/>
      <c r="V30" s="86"/>
      <c r="W30" s="23"/>
      <c r="X30" s="86"/>
      <c r="Y30" s="86"/>
      <c r="Z30" s="86"/>
      <c r="AA30" s="86"/>
      <c r="AB30" s="86"/>
      <c r="AC30" s="86"/>
      <c r="AD30" s="86"/>
      <c r="AE30" s="86"/>
      <c r="AF30" s="86"/>
    </row>
    <row r="31" spans="1:37" ht="15.6" x14ac:dyDescent="0.3">
      <c r="A31" s="5" t="s">
        <v>63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7" s="23" customFormat="1" ht="15.6" x14ac:dyDescent="0.3"/>
    <row r="33" s="23" customFormat="1" ht="15.6" x14ac:dyDescent="0.3"/>
    <row r="34" s="23" customFormat="1" ht="15.6" x14ac:dyDescent="0.3"/>
    <row r="35" s="23" customFormat="1" ht="15.6" x14ac:dyDescent="0.3"/>
    <row r="36" s="23" customFormat="1" ht="15.6" x14ac:dyDescent="0.3"/>
    <row r="37" s="23" customFormat="1" ht="15.6" x14ac:dyDescent="0.3"/>
    <row r="38" s="23" customFormat="1" ht="15.6" x14ac:dyDescent="0.3"/>
    <row r="39" s="23" customFormat="1" ht="1.5" customHeight="1" x14ac:dyDescent="0.3"/>
    <row r="40" s="23" customFormat="1" ht="13.5" customHeight="1" x14ac:dyDescent="0.3"/>
    <row r="41" s="23" customFormat="1" ht="1.5" customHeight="1" x14ac:dyDescent="0.3"/>
    <row r="42" s="23" customFormat="1" ht="10.5" customHeight="1" x14ac:dyDescent="0.3"/>
    <row r="43" s="23" customFormat="1" ht="10.5" customHeight="1" x14ac:dyDescent="0.3"/>
    <row r="44" s="23" customFormat="1" ht="13.5" customHeight="1" x14ac:dyDescent="0.3"/>
    <row r="45" s="23" customFormat="1" ht="6" customHeight="1" x14ac:dyDescent="0.3"/>
    <row r="46" s="23" customFormat="1" ht="13.5" customHeight="1" x14ac:dyDescent="0.3"/>
    <row r="47" s="23" customFormat="1" ht="15.6" x14ac:dyDescent="0.3"/>
    <row r="48" s="23" customFormat="1" ht="15.6" x14ac:dyDescent="0.3"/>
    <row r="49" s="23" customFormat="1" ht="15.6" x14ac:dyDescent="0.3"/>
    <row r="50" s="23" customFormat="1" ht="15.6" x14ac:dyDescent="0.3"/>
    <row r="51" s="23" customFormat="1" ht="15.6" x14ac:dyDescent="0.3"/>
    <row r="52" s="23" customFormat="1" ht="15.6" x14ac:dyDescent="0.3"/>
    <row r="53" s="23" customFormat="1" ht="15.6" x14ac:dyDescent="0.3"/>
    <row r="54" s="23" customFormat="1" ht="15.6" x14ac:dyDescent="0.3"/>
    <row r="55" s="23" customFormat="1" ht="15.6" x14ac:dyDescent="0.3"/>
    <row r="56" s="23" customFormat="1" ht="15.6" x14ac:dyDescent="0.3"/>
    <row r="57" s="23" customFormat="1" ht="15.6" x14ac:dyDescent="0.3"/>
    <row r="58" s="23" customFormat="1" ht="15.6" x14ac:dyDescent="0.3"/>
    <row r="59" s="23" customFormat="1" ht="15.6" x14ac:dyDescent="0.3"/>
    <row r="60" s="23" customFormat="1" ht="15.6" x14ac:dyDescent="0.3"/>
    <row r="61" s="23" customFormat="1" ht="15.6" x14ac:dyDescent="0.3"/>
    <row r="62" s="23" customFormat="1" ht="15.6" x14ac:dyDescent="0.3"/>
    <row r="63" s="23" customFormat="1" ht="15.6" x14ac:dyDescent="0.3"/>
    <row r="64" s="23" customFormat="1" ht="1.5" customHeight="1" x14ac:dyDescent="0.3"/>
    <row r="65" s="23" customFormat="1" ht="13.5" customHeight="1" x14ac:dyDescent="0.3"/>
    <row r="66" s="23" customFormat="1" ht="1.5" customHeight="1" x14ac:dyDescent="0.3"/>
    <row r="67" s="23" customFormat="1" ht="13.5" customHeight="1" x14ac:dyDescent="0.3"/>
    <row r="68" s="23" customFormat="1" ht="6" customHeight="1" x14ac:dyDescent="0.3"/>
    <row r="69" s="23" customFormat="1" ht="13.5" customHeight="1" x14ac:dyDescent="0.3"/>
    <row r="70" s="23" customFormat="1" ht="15.6" x14ac:dyDescent="0.3"/>
    <row r="71" s="23" customFormat="1" ht="15.6" x14ac:dyDescent="0.3"/>
    <row r="72" s="23" customFormat="1" ht="15.6" x14ac:dyDescent="0.3"/>
    <row r="73" s="23" customFormat="1" ht="15.6" x14ac:dyDescent="0.3"/>
    <row r="74" s="23" customFormat="1" ht="15.6" x14ac:dyDescent="0.3"/>
    <row r="75" s="23" customFormat="1" ht="15.6" x14ac:dyDescent="0.3"/>
    <row r="76" s="23" customFormat="1" ht="15.6" x14ac:dyDescent="0.3"/>
    <row r="77" s="23" customFormat="1" ht="15.6" x14ac:dyDescent="0.3"/>
    <row r="78" s="23" customFormat="1" ht="15.6" x14ac:dyDescent="0.3"/>
    <row r="79" s="23" customFormat="1" ht="15.6" x14ac:dyDescent="0.3"/>
    <row r="80" s="23" customFormat="1" ht="15.6" x14ac:dyDescent="0.3"/>
    <row r="81" s="23" customFormat="1" ht="15.6" x14ac:dyDescent="0.3"/>
    <row r="82" s="23" customFormat="1" ht="15.6" x14ac:dyDescent="0.3"/>
    <row r="83" s="23" customFormat="1" ht="15.6" x14ac:dyDescent="0.3"/>
    <row r="84" s="23" customFormat="1" ht="15.6" x14ac:dyDescent="0.3"/>
    <row r="85" s="23" customFormat="1" ht="15.6" x14ac:dyDescent="0.3"/>
    <row r="86" s="23" customFormat="1" ht="15.6" x14ac:dyDescent="0.3"/>
    <row r="87" s="23" customFormat="1" ht="1.5" customHeight="1" x14ac:dyDescent="0.3"/>
    <row r="88" s="23" customFormat="1" ht="13.5" customHeight="1" x14ac:dyDescent="0.3"/>
    <row r="89" s="23" customFormat="1" ht="1.5" customHeight="1" x14ac:dyDescent="0.3"/>
    <row r="90" s="23" customFormat="1" ht="15.6" x14ac:dyDescent="0.3"/>
    <row r="91" s="23" customFormat="1" ht="15.6" x14ac:dyDescent="0.3"/>
    <row r="92" s="23" customFormat="1" ht="15.6" x14ac:dyDescent="0.3"/>
    <row r="93" s="23" customFormat="1" ht="15.6" x14ac:dyDescent="0.3"/>
    <row r="94" s="23" customFormat="1" ht="15.6" x14ac:dyDescent="0.3"/>
    <row r="95" s="23" customFormat="1" ht="15.6" x14ac:dyDescent="0.3"/>
    <row r="96" s="23" customFormat="1" ht="15.6" x14ac:dyDescent="0.3"/>
    <row r="97" s="23" customFormat="1" ht="15.6" x14ac:dyDescent="0.3"/>
    <row r="98" s="23" customFormat="1" ht="15.6" x14ac:dyDescent="0.3"/>
    <row r="99" s="23" customFormat="1" ht="15.6" x14ac:dyDescent="0.3"/>
    <row r="100" s="23" customFormat="1" ht="15.6" x14ac:dyDescent="0.3"/>
    <row r="101" s="23" customFormat="1" ht="15.6" x14ac:dyDescent="0.3"/>
    <row r="102" s="23" customFormat="1" ht="15.6" x14ac:dyDescent="0.3"/>
    <row r="103" s="23" customFormat="1" ht="15.6" x14ac:dyDescent="0.3"/>
    <row r="104" s="23" customFormat="1" ht="15.6" x14ac:dyDescent="0.3"/>
    <row r="105" s="23" customFormat="1" ht="15.6" x14ac:dyDescent="0.3"/>
    <row r="106" s="23" customFormat="1" ht="15.6" x14ac:dyDescent="0.3"/>
    <row r="107" s="23" customFormat="1" ht="15.6" x14ac:dyDescent="0.3"/>
    <row r="108" s="23" customFormat="1" ht="15.6" x14ac:dyDescent="0.3"/>
    <row r="109" s="23" customFormat="1" ht="15.6" x14ac:dyDescent="0.3"/>
    <row r="110" s="23" customFormat="1" ht="6" customHeight="1" x14ac:dyDescent="0.3"/>
    <row r="111" s="23" customFormat="1" ht="15.6" x14ac:dyDescent="0.3"/>
    <row r="112" s="23" customFormat="1" ht="5.4" customHeight="1" x14ac:dyDescent="0.3"/>
    <row r="113" s="23" customFormat="1" ht="15.6" x14ac:dyDescent="0.3"/>
    <row r="114" s="23" customFormat="1" ht="15.6" x14ac:dyDescent="0.3"/>
    <row r="115" s="23" customFormat="1" ht="15.6" x14ac:dyDescent="0.3"/>
    <row r="116" s="23" customFormat="1" ht="15.6" x14ac:dyDescent="0.3"/>
    <row r="117" s="23" customFormat="1" ht="15.6" x14ac:dyDescent="0.3"/>
    <row r="118" s="23" customFormat="1" ht="15.6" x14ac:dyDescent="0.3"/>
    <row r="119" s="23" customFormat="1" ht="15.6" x14ac:dyDescent="0.3"/>
    <row r="120" s="23" customFormat="1" ht="15.6" x14ac:dyDescent="0.3"/>
    <row r="121" s="23" customFormat="1" ht="15.6" x14ac:dyDescent="0.3"/>
    <row r="122" s="23" customFormat="1" ht="15.6" x14ac:dyDescent="0.3"/>
    <row r="123" s="23" customFormat="1" ht="15.6" x14ac:dyDescent="0.3"/>
    <row r="124" s="23" customFormat="1" ht="15.6" x14ac:dyDescent="0.3"/>
    <row r="125" s="23" customFormat="1" ht="15.6" x14ac:dyDescent="0.3"/>
    <row r="126" s="23" customFormat="1" ht="15.6" x14ac:dyDescent="0.3"/>
    <row r="127" s="23" customFormat="1" ht="15.6" x14ac:dyDescent="0.3"/>
    <row r="128" s="23" customFormat="1" ht="15.6" x14ac:dyDescent="0.3"/>
    <row r="129" s="23" customFormat="1" ht="15.6" x14ac:dyDescent="0.3"/>
    <row r="130" s="23" customFormat="1" ht="15.6" x14ac:dyDescent="0.3"/>
    <row r="131" s="23" customFormat="1" ht="15.6" x14ac:dyDescent="0.3"/>
    <row r="132" s="23" customFormat="1" ht="15.6" x14ac:dyDescent="0.3"/>
    <row r="133" s="23" customFormat="1" ht="15.6" x14ac:dyDescent="0.3"/>
    <row r="134" s="23" customFormat="1" ht="15.6" x14ac:dyDescent="0.3"/>
    <row r="135" s="23" customFormat="1" ht="15.6" x14ac:dyDescent="0.3"/>
    <row r="136" s="23" customFormat="1" ht="15.6" x14ac:dyDescent="0.3"/>
    <row r="137" s="23" customFormat="1" ht="15.6" x14ac:dyDescent="0.3"/>
    <row r="138" s="23" customFormat="1" ht="15.6" x14ac:dyDescent="0.3"/>
    <row r="139" s="23" customFormat="1" ht="15.6" x14ac:dyDescent="0.3"/>
    <row r="140" s="23" customFormat="1" ht="15.6" x14ac:dyDescent="0.3"/>
    <row r="141" s="23" customFormat="1" ht="15.6" x14ac:dyDescent="0.3"/>
    <row r="142" s="23" customFormat="1" ht="15.6" x14ac:dyDescent="0.3"/>
    <row r="143" s="23" customFormat="1" ht="15.6" x14ac:dyDescent="0.3"/>
    <row r="144" s="23" customFormat="1" ht="15.6" x14ac:dyDescent="0.3"/>
    <row r="145" s="23" customFormat="1" ht="15.6" x14ac:dyDescent="0.3"/>
    <row r="146" s="23" customFormat="1" ht="15.6" x14ac:dyDescent="0.3"/>
    <row r="147" s="23" customFormat="1" ht="15.6" x14ac:dyDescent="0.3"/>
    <row r="148" s="23" customFormat="1" ht="15.6" x14ac:dyDescent="0.3"/>
    <row r="149" s="23" customFormat="1" ht="15.6" x14ac:dyDescent="0.3"/>
    <row r="150" s="23" customFormat="1" ht="15.6" x14ac:dyDescent="0.3"/>
    <row r="151" s="23" customFormat="1" ht="15.6" x14ac:dyDescent="0.3"/>
    <row r="152" s="23" customFormat="1" ht="15.6" x14ac:dyDescent="0.3"/>
    <row r="153" s="23" customFormat="1" ht="15.6" x14ac:dyDescent="0.3"/>
    <row r="154" s="23" customFormat="1" ht="15.6" x14ac:dyDescent="0.3"/>
    <row r="155" s="23" customFormat="1" ht="15.6" x14ac:dyDescent="0.3"/>
    <row r="156" s="23" customFormat="1" ht="15.6" x14ac:dyDescent="0.3"/>
    <row r="157" s="23" customFormat="1" ht="15.6" x14ac:dyDescent="0.3"/>
    <row r="158" s="23" customFormat="1" ht="15.6" x14ac:dyDescent="0.3"/>
    <row r="159" s="23" customFormat="1" ht="15.6" x14ac:dyDescent="0.3"/>
    <row r="160" s="23" customFormat="1" ht="15.6" x14ac:dyDescent="0.3"/>
    <row r="161" s="23" customFormat="1" ht="15.6" x14ac:dyDescent="0.3"/>
    <row r="162" s="23" customFormat="1" ht="15.6" x14ac:dyDescent="0.3"/>
    <row r="163" s="23" customFormat="1" ht="15.6" x14ac:dyDescent="0.3"/>
    <row r="164" s="23" customFormat="1" ht="15.6" x14ac:dyDescent="0.3"/>
    <row r="165" s="23" customFormat="1" ht="15.6" x14ac:dyDescent="0.3"/>
    <row r="166" s="23" customFormat="1" ht="15.6" x14ac:dyDescent="0.3"/>
    <row r="167" s="23" customFormat="1" ht="15.6" x14ac:dyDescent="0.3"/>
    <row r="168" s="23" customFormat="1" ht="15.6" x14ac:dyDescent="0.3"/>
    <row r="169" s="23" customFormat="1" ht="15.6" x14ac:dyDescent="0.3"/>
    <row r="170" s="23" customFormat="1" ht="15.6" x14ac:dyDescent="0.3"/>
    <row r="171" s="23" customFormat="1" ht="15.6" x14ac:dyDescent="0.3"/>
    <row r="172" s="23" customFormat="1" ht="15.6" x14ac:dyDescent="0.3"/>
    <row r="173" s="23" customFormat="1" ht="15.6" x14ac:dyDescent="0.3"/>
    <row r="174" s="23" customFormat="1" ht="15.6" x14ac:dyDescent="0.3"/>
    <row r="175" s="23" customFormat="1" ht="15.6" x14ac:dyDescent="0.3"/>
    <row r="176" s="23" customFormat="1" ht="15.6" x14ac:dyDescent="0.3"/>
    <row r="177" s="23" customFormat="1" ht="15.6" x14ac:dyDescent="0.3"/>
    <row r="178" s="23" customFormat="1" ht="15.6" x14ac:dyDescent="0.3"/>
    <row r="179" s="23" customFormat="1" ht="15.6" x14ac:dyDescent="0.3"/>
    <row r="180" s="23" customFormat="1" ht="15.6" x14ac:dyDescent="0.3"/>
    <row r="181" s="23" customFormat="1" ht="15.6" x14ac:dyDescent="0.3"/>
    <row r="182" s="23" customFormat="1" ht="15.6" x14ac:dyDescent="0.3"/>
    <row r="183" s="23" customFormat="1" ht="15.6" x14ac:dyDescent="0.3"/>
    <row r="184" s="23" customFormat="1" ht="15.6" x14ac:dyDescent="0.3"/>
    <row r="185" s="23" customFormat="1" ht="15.6" x14ac:dyDescent="0.3"/>
    <row r="186" s="23" customFormat="1" ht="15.6" x14ac:dyDescent="0.3"/>
    <row r="187" s="23" customFormat="1" ht="15.6" x14ac:dyDescent="0.3"/>
    <row r="188" s="23" customFormat="1" ht="15.6" x14ac:dyDescent="0.3"/>
    <row r="189" s="23" customFormat="1" ht="15.6" x14ac:dyDescent="0.3"/>
    <row r="190" s="23" customFormat="1" ht="15.6" x14ac:dyDescent="0.3"/>
    <row r="191" s="23" customFormat="1" ht="15.6" x14ac:dyDescent="0.3"/>
    <row r="192" s="23" customFormat="1" ht="15.6" x14ac:dyDescent="0.3"/>
    <row r="193" s="23" customFormat="1" ht="15.6" x14ac:dyDescent="0.3"/>
    <row r="194" s="23" customFormat="1" ht="15.6" x14ac:dyDescent="0.3"/>
    <row r="195" s="23" customFormat="1" ht="15.6" x14ac:dyDescent="0.3"/>
    <row r="196" s="23" customFormat="1" ht="15.6" x14ac:dyDescent="0.3"/>
    <row r="197" s="23" customFormat="1" ht="15.6" x14ac:dyDescent="0.3"/>
    <row r="198" s="23" customFormat="1" ht="15.6" x14ac:dyDescent="0.3"/>
    <row r="199" s="23" customFormat="1" ht="15.6" x14ac:dyDescent="0.3"/>
    <row r="200" s="23" customFormat="1" ht="15.6" x14ac:dyDescent="0.3"/>
    <row r="201" s="23" customFormat="1" ht="15.6" x14ac:dyDescent="0.3"/>
    <row r="202" s="23" customFormat="1" ht="15.6" x14ac:dyDescent="0.3"/>
    <row r="203" s="23" customFormat="1" ht="15.6" x14ac:dyDescent="0.3"/>
    <row r="204" s="23" customFormat="1" ht="15.6" x14ac:dyDescent="0.3"/>
    <row r="205" s="23" customFormat="1" ht="15.6" x14ac:dyDescent="0.3"/>
    <row r="206" s="23" customFormat="1" ht="15.6" x14ac:dyDescent="0.3"/>
    <row r="207" s="23" customFormat="1" ht="15.6" x14ac:dyDescent="0.3"/>
    <row r="208" s="23" customFormat="1" ht="15.6" x14ac:dyDescent="0.3"/>
    <row r="209" s="23" customFormat="1" ht="15.6" x14ac:dyDescent="0.3"/>
    <row r="210" s="23" customFormat="1" ht="15.6" x14ac:dyDescent="0.3"/>
    <row r="211" s="23" customFormat="1" ht="15.6" x14ac:dyDescent="0.3"/>
    <row r="212" s="23" customFormat="1" ht="15.6" x14ac:dyDescent="0.3"/>
    <row r="213" s="23" customFormat="1" ht="15.6" x14ac:dyDescent="0.3"/>
    <row r="214" s="23" customFormat="1" ht="15.6" x14ac:dyDescent="0.3"/>
    <row r="215" s="23" customFormat="1" ht="15.6" x14ac:dyDescent="0.3"/>
    <row r="216" s="23" customFormat="1" ht="15.6" x14ac:dyDescent="0.3"/>
    <row r="217" s="23" customFormat="1" ht="15.6" x14ac:dyDescent="0.3"/>
    <row r="218" s="23" customFormat="1" ht="15.6" x14ac:dyDescent="0.3"/>
    <row r="219" s="23" customFormat="1" ht="15.6" x14ac:dyDescent="0.3"/>
    <row r="220" s="23" customFormat="1" ht="15.6" x14ac:dyDescent="0.3"/>
    <row r="221" s="23" customFormat="1" ht="15.6" x14ac:dyDescent="0.3"/>
    <row r="222" s="23" customFormat="1" ht="15.6" x14ac:dyDescent="0.3"/>
    <row r="223" s="23" customFormat="1" ht="15.6" x14ac:dyDescent="0.3"/>
    <row r="224" s="23" customFormat="1" ht="15.6" x14ac:dyDescent="0.3"/>
    <row r="225" s="23" customFormat="1" ht="15.6" x14ac:dyDescent="0.3"/>
    <row r="226" s="23" customFormat="1" ht="15.6" x14ac:dyDescent="0.3"/>
    <row r="227" s="23" customFormat="1" ht="15.6" x14ac:dyDescent="0.3"/>
    <row r="228" s="23" customFormat="1" ht="15.6" x14ac:dyDescent="0.3"/>
    <row r="229" s="23" customFormat="1" ht="15.6" x14ac:dyDescent="0.3"/>
    <row r="230" s="23" customFormat="1" ht="15.6" x14ac:dyDescent="0.3"/>
    <row r="231" s="23" customFormat="1" ht="15.6" x14ac:dyDescent="0.3"/>
    <row r="232" s="23" customFormat="1" ht="15.6" x14ac:dyDescent="0.3"/>
    <row r="233" s="23" customFormat="1" ht="15.6" x14ac:dyDescent="0.3"/>
    <row r="234" s="23" customFormat="1" ht="15.6" x14ac:dyDescent="0.3"/>
    <row r="235" s="23" customFormat="1" ht="15.6" x14ac:dyDescent="0.3"/>
    <row r="236" s="23" customFormat="1" ht="15.6" x14ac:dyDescent="0.3"/>
    <row r="237" s="23" customFormat="1" ht="15.6" x14ac:dyDescent="0.3"/>
    <row r="238" s="23" customFormat="1" ht="15.6" x14ac:dyDescent="0.3"/>
    <row r="239" s="23" customFormat="1" ht="15.6" x14ac:dyDescent="0.3"/>
    <row r="240" s="23" customFormat="1" ht="15.6" x14ac:dyDescent="0.3"/>
    <row r="241" s="23" customFormat="1" ht="15.6" x14ac:dyDescent="0.3"/>
    <row r="242" s="23" customFormat="1" ht="15.6" x14ac:dyDescent="0.3"/>
  </sheetData>
  <phoneticPr fontId="3" type="noConversion"/>
  <printOptions gridLinesSet="0"/>
  <pageMargins left="0.96" right="0.43" top="0.26" bottom="0.24" header="0.52" footer="0.24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  <colBreaks count="3" manualBreakCount="3">
    <brk id="12" max="1048575" man="1"/>
    <brk id="22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Titles</vt:lpstr>
      <vt:lpstr>Index</vt:lpstr>
      <vt:lpstr>DIV</vt:lpstr>
      <vt:lpstr>S_Inc_Exp1</vt:lpstr>
      <vt:lpstr>S_PMPM</vt:lpstr>
      <vt:lpstr>S_PMPM!ACTIVE</vt:lpstr>
      <vt:lpstr>DIV!Database</vt:lpstr>
      <vt:lpstr>S_PMPM!Database</vt:lpstr>
      <vt:lpstr>S_PMPM!DATE</vt:lpstr>
      <vt:lpstr>DateName</vt:lpstr>
      <vt:lpstr>DIV!Print_Area</vt:lpstr>
      <vt:lpstr>Index!Print_Area</vt:lpstr>
      <vt:lpstr>S_Inc_Exp1!Print_Area</vt:lpstr>
      <vt:lpstr>S_PMPM!Print_Area</vt:lpstr>
      <vt:lpstr>Titles!Print_Area</vt:lpstr>
      <vt:lpstr>DIV!Print_Titles</vt:lpstr>
      <vt:lpstr>S_Inc_Exp1!Print_Titles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Annual 2013</dc:title>
  <dc:subject>HMO Single Service Financial Reports</dc:subject>
  <dc:creator>Financial Analysis Section of TDI</dc:creator>
  <cp:lastModifiedBy>Harsha Chakravarti</cp:lastModifiedBy>
  <cp:lastPrinted>2018-12-03T20:04:03Z</cp:lastPrinted>
  <dcterms:created xsi:type="dcterms:W3CDTF">1999-04-09T15:31:55Z</dcterms:created>
  <dcterms:modified xsi:type="dcterms:W3CDTF">2025-03-07T12:12:47Z</dcterms:modified>
</cp:coreProperties>
</file>