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Annual\"/>
    </mc:Choice>
  </mc:AlternateContent>
  <xr:revisionPtr revIDLastSave="0" documentId="13_ncr:1_{859D7114-C857-4D40-BF22-066E997E795B}" xr6:coauthVersionLast="47" xr6:coauthVersionMax="47" xr10:uidLastSave="{00000000-0000-0000-0000-000000000000}"/>
  <bookViews>
    <workbookView xWindow="-108" yWindow="-108" windowWidth="23256" windowHeight="12456" tabRatio="825" firstSheet="1" activeTab="2" xr2:uid="{00000000-000D-0000-FFFF-FFFF00000000}"/>
  </bookViews>
  <sheets>
    <sheet name="Acerno_Cache_XXXXX" sheetId="14" state="veryHidden" r:id="rId1"/>
    <sheet name="Titles" sheetId="1" r:id="rId2"/>
    <sheet name="Index" sheetId="2" r:id="rId3"/>
    <sheet name="DIV" sheetId="3" r:id="rId4"/>
    <sheet name="L_Inc_Exp1" sheetId="13" r:id="rId5"/>
    <sheet name="L_PMPM" sheetId="11" r:id="rId6"/>
  </sheets>
  <externalReferences>
    <externalReference r:id="rId7"/>
  </externalReferences>
  <definedNames>
    <definedName name="ACTIVE" localSheetId="4">L_Inc_Exp1!#REF!</definedName>
    <definedName name="AutoC">[0]!Record_1a</definedName>
    <definedName name="AutoO">[0]!Record_1</definedName>
    <definedName name="_xlnm.Criteria" localSheetId="4">L_Inc_Exp1!#REF!</definedName>
    <definedName name="_xlnm.Database" localSheetId="3">DIV!$B$1:$N$4</definedName>
    <definedName name="_xlnm.Database" localSheetId="4">L_Inc_Exp1!$A$7:$B$474</definedName>
    <definedName name="DATE" localSheetId="4">L_Inc_Exp1!#REF!</definedName>
    <definedName name="DateName">Titles!$A$10</definedName>
    <definedName name="DivNbr">#REF!</definedName>
    <definedName name="_xlnm.Print_Area" localSheetId="3">DIV!$A$2:$N$4</definedName>
    <definedName name="_xlnm.Print_Area" localSheetId="2">Index!$A$1:$L$27</definedName>
    <definedName name="_xlnm.Print_Area" localSheetId="4">L_Inc_Exp1!$C$6:$AF$12</definedName>
    <definedName name="_xlnm.Print_Area" localSheetId="5">L_PMPM!$C$6:$AU$12</definedName>
    <definedName name="_xlnm.Print_Area" localSheetId="1">Titles!$A$2:$K$7</definedName>
    <definedName name="_xlnm.Print_Titles" localSheetId="3">DIV!$A:$F,DIV!$1:$1</definedName>
    <definedName name="_xlnm.Print_Titles" localSheetId="4">L_Inc_Exp1!$A:$B,L_Inc_Exp1!$1:$5</definedName>
    <definedName name="_xlnm.Print_Titles" localSheetId="5">L_PMPM!$A:$B,L_PMPM!$1:$5</definedName>
    <definedName name="PrintMe">#REF!</definedName>
    <definedName name="White">#REF!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" l="1"/>
  <c r="A10" i="1" l="1"/>
  <c r="B6" i="1" s="1"/>
  <c r="A32" i="2" l="1"/>
</calcChain>
</file>

<file path=xl/sharedStrings.xml><?xml version="1.0" encoding="utf-8"?>
<sst xmlns="http://schemas.openxmlformats.org/spreadsheetml/2006/main" count="208" uniqueCount="64">
  <si>
    <t>TEXAS DEPARTMENT OF INSURANCE</t>
  </si>
  <si>
    <t>HEALTH MAINTENANCE ORGANIZATIONS</t>
  </si>
  <si>
    <t>FINANCIAL REPORT</t>
  </si>
  <si>
    <t>REPORT CONTENTS</t>
  </si>
  <si>
    <t>PAGE</t>
  </si>
  <si>
    <t xml:space="preserve">       HMO's Service Areas/Divisions</t>
  </si>
  <si>
    <t/>
  </si>
  <si>
    <t xml:space="preserve">       Income Statement Data </t>
  </si>
  <si>
    <t xml:space="preserve">            Per Member Per Month (PMPM)</t>
  </si>
  <si>
    <t xml:space="preserve">       Ratio Trending Report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</si>
  <si>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</si>
  <si>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</si>
  <si>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</si>
  <si>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</si>
  <si>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</si>
  <si>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</si>
  <si>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</si>
  <si>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</si>
  <si>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</si>
  <si>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</si>
  <si>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</si>
  <si>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</si>
  <si>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</si>
  <si>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</si>
  <si>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</si>
  <si>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</t>
  </si>
  <si>
    <t xml:space="preserve"> </t>
  </si>
  <si>
    <t>Year</t>
  </si>
  <si>
    <t>INCOME STATEMENT DATA</t>
  </si>
  <si>
    <t>TOTAL REVENUE</t>
  </si>
  <si>
    <t>TOTAL MEDICAL &amp; HOSPITAL  EXPENSE</t>
  </si>
  <si>
    <t>TOTAL  EXPENSES</t>
  </si>
  <si>
    <t>NET INCOME BEFORE TAXES</t>
  </si>
  <si>
    <t xml:space="preserve">AFTER TAX NET INCOME </t>
  </si>
  <si>
    <t>TOTAL ENDING ENROLLMENT</t>
  </si>
  <si>
    <t>CUMULATIVE MEMBER MONTHS</t>
  </si>
  <si>
    <t>TOTAL  ADMINISTRATION  EXPENSE</t>
  </si>
  <si>
    <t>AFTER TAX NET INCOME</t>
  </si>
  <si>
    <t xml:space="preserve">  TDI assumes no responsibility for omissions, inaccuracies or ambiguities. although every effort has been made to ensure the accuracy of the information,</t>
  </si>
  <si>
    <t xml:space="preserve">  all parties are advised to consult the company directly and/or other sources regarding the extent and nature of this information. </t>
  </si>
  <si>
    <t>PUBLIC</t>
  </si>
  <si>
    <t>TOTAL REVENUES</t>
  </si>
  <si>
    <t>MEDICAID PREMIUM</t>
  </si>
  <si>
    <t>MEDICAID CUMULATIVE MEMBER MONTHS</t>
  </si>
  <si>
    <t>MEDICAID ENDING ENROLLMENT</t>
  </si>
  <si>
    <t>LIMITED SERVICE HMOs</t>
  </si>
  <si>
    <t>LIMITED SERVICE</t>
  </si>
  <si>
    <t xml:space="preserve">   TOTAL LIMITED SERVICE TEXAS</t>
  </si>
  <si>
    <t xml:space="preserve">   TOTAL LIMITED SERVICE IND WIDE</t>
  </si>
  <si>
    <t>Company Name</t>
  </si>
  <si>
    <t>TOTAL ADMINISTRATION &amp; OTHER EXPENSE</t>
  </si>
  <si>
    <t>End of Worksheet</t>
  </si>
  <si>
    <t>PER MEMBER PER MONTH (PMPM)</t>
  </si>
  <si>
    <t>Amounts may vary from those in statement.</t>
  </si>
  <si>
    <t>Co. may have, or be required to file an amendment</t>
  </si>
  <si>
    <t>Humana Benefit Plan of Texas (Humana Behavioral Health)</t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</si>
  <si>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</si>
  <si>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2025 ANNUAL INFORMATION</t>
  </si>
  <si>
    <t>Cenpatico Behavioral Health of Texas, Inc.</t>
  </si>
  <si>
    <t>Valueoptions of Texas, Inc.</t>
  </si>
  <si>
    <t>Irving*</t>
  </si>
  <si>
    <t>ANNUAL 2025</t>
  </si>
  <si>
    <t>HMO database L1225A.xlsx</t>
  </si>
  <si>
    <t xml:space="preserve">            Total Ending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</si>
</sst>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164" formatCode="&quot;$&quot;#,##0\ ;\(&quot;$&quot;#,##0\)"/>
    <numFmt numFmtId="165" formatCode="m/yy"/>
    <numFmt numFmtId="166" formatCode="m/d/yy\ h:mm\ AM/PM"/>
    <numFmt numFmtId="167" formatCode="mm/dd/yy"/>
    <numFmt numFmtId="168" formatCode="00000"/>
    <numFmt numFmtId="169" formatCode="00\-"/>
    <numFmt numFmtId="170" formatCode="0000"/>
    <numFmt numFmtId="171" formatCode="mmm\-yyyy"/>
    <numFmt numFmtId="172" formatCode="\A\N\N\U\A\L\ yyyy"/>
  </numFmts>
  <fonts count="23" x14ac:knownFonts="1">
    <font>
      <sz val="12"/>
      <name val="Times New Roman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ptos"/>
      <family val="2"/>
    </font>
    <font>
      <b/>
      <sz val="10"/>
      <name val="Aptos"/>
      <family val="2"/>
    </font>
    <font>
      <sz val="18"/>
      <name val="Aptos"/>
      <family val="2"/>
    </font>
    <font>
      <b/>
      <sz val="8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i/>
      <sz val="9"/>
      <name val="Aptos"/>
      <family val="2"/>
    </font>
    <font>
      <i/>
      <sz val="9"/>
      <name val="Aptos"/>
      <family val="2"/>
    </font>
    <font>
      <sz val="8.5"/>
      <name val="Aptos"/>
      <family val="2"/>
    </font>
    <font>
      <b/>
      <i/>
      <sz val="18"/>
      <name val="Aptos"/>
      <family val="2"/>
    </font>
    <font>
      <i/>
      <sz val="18"/>
      <name val="Aptos"/>
      <family val="2"/>
    </font>
    <font>
      <b/>
      <sz val="18"/>
      <name val="Aptos"/>
      <family val="2"/>
    </font>
    <font>
      <b/>
      <sz val="14"/>
      <name val="Aptos"/>
      <family val="2"/>
    </font>
    <font>
      <sz val="1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shrinkToFit="1"/>
    </xf>
    <xf numFmtId="17" fontId="6" fillId="0" borderId="0" xfId="1" applyNumberFormat="1" applyFont="1"/>
    <xf numFmtId="0" fontId="6" fillId="0" borderId="0" xfId="0" applyFont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/>
    <xf numFmtId="171" fontId="6" fillId="0" borderId="0" xfId="1" applyNumberFormat="1" applyFont="1"/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166" fontId="10" fillId="0" borderId="0" xfId="1" applyNumberFormat="1" applyFont="1"/>
    <xf numFmtId="0" fontId="11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12" fillId="0" borderId="0" xfId="0" applyFont="1"/>
    <xf numFmtId="0" fontId="13" fillId="0" borderId="0" xfId="3" applyFont="1" applyAlignment="1">
      <alignment horizontal="centerContinuous"/>
    </xf>
    <xf numFmtId="0" fontId="11" fillId="0" borderId="0" xfId="5" applyFont="1" applyBorder="1" applyAlignment="1">
      <alignment horizontal="centerContinuous" vertical="center"/>
    </xf>
    <xf numFmtId="0" fontId="6" fillId="0" borderId="0" xfId="8" applyFont="1" applyAlignment="1">
      <alignment horizontal="centerContinuous"/>
    </xf>
    <xf numFmtId="5" fontId="6" fillId="0" borderId="0" xfId="8" applyNumberFormat="1" applyFont="1" applyAlignment="1">
      <alignment horizontal="centerContinuous"/>
    </xf>
    <xf numFmtId="0" fontId="14" fillId="0" borderId="0" xfId="3" applyFont="1"/>
    <xf numFmtId="0" fontId="14" fillId="0" borderId="0" xfId="3" applyFont="1" applyAlignment="1">
      <alignment horizontal="centerContinuous"/>
    </xf>
    <xf numFmtId="0" fontId="7" fillId="0" borderId="0" xfId="5" applyFont="1" applyBorder="1" applyAlignment="1">
      <alignment horizontal="centerContinuous" vertical="center"/>
    </xf>
    <xf numFmtId="0" fontId="6" fillId="0" borderId="0" xfId="3" applyFont="1"/>
    <xf numFmtId="5" fontId="6" fillId="0" borderId="0" xfId="8" applyNumberFormat="1" applyFont="1" applyAlignment="1">
      <alignment horizontal="centerContinuous" vertical="center"/>
    </xf>
    <xf numFmtId="0" fontId="7" fillId="0" borderId="0" xfId="4" applyFont="1"/>
    <xf numFmtId="0" fontId="7" fillId="0" borderId="0" xfId="6" applyNumberFormat="1" applyFont="1" applyBorder="1" applyAlignment="1">
      <alignment horizontal="centerContinuous" vertical="center"/>
    </xf>
    <xf numFmtId="7" fontId="6" fillId="0" borderId="0" xfId="8" applyNumberFormat="1" applyFont="1" applyAlignment="1">
      <alignment horizontal="centerContinuous"/>
    </xf>
    <xf numFmtId="0" fontId="13" fillId="0" borderId="0" xfId="3" applyFont="1"/>
    <xf numFmtId="5" fontId="14" fillId="0" borderId="0" xfId="3" applyNumberFormat="1" applyFont="1"/>
    <xf numFmtId="165" fontId="7" fillId="2" borderId="34" xfId="7" applyNumberFormat="1" applyFont="1" applyFill="1" applyBorder="1" applyAlignment="1">
      <alignment horizontal="center"/>
    </xf>
    <xf numFmtId="0" fontId="7" fillId="2" borderId="27" xfId="7" applyNumberFormat="1" applyFont="1" applyFill="1" applyBorder="1" applyAlignment="1">
      <alignment horizontal="center"/>
    </xf>
    <xf numFmtId="165" fontId="7" fillId="2" borderId="11" xfId="7" applyNumberFormat="1" applyFont="1" applyFill="1" applyBorder="1" applyAlignment="1">
      <alignment horizontal="center"/>
    </xf>
    <xf numFmtId="165" fontId="7" fillId="2" borderId="12" xfId="7" applyNumberFormat="1" applyFont="1" applyFill="1" applyBorder="1" applyAlignment="1">
      <alignment horizontal="center"/>
    </xf>
    <xf numFmtId="165" fontId="7" fillId="2" borderId="19" xfId="7" applyNumberFormat="1" applyFont="1" applyFill="1" applyBorder="1" applyAlignment="1">
      <alignment horizontal="center"/>
    </xf>
    <xf numFmtId="165" fontId="7" fillId="2" borderId="20" xfId="7" applyNumberFormat="1" applyFont="1" applyFill="1" applyBorder="1" applyAlignment="1">
      <alignment horizontal="center"/>
    </xf>
    <xf numFmtId="0" fontId="7" fillId="0" borderId="35" xfId="7" applyNumberFormat="1" applyFont="1" applyBorder="1"/>
    <xf numFmtId="0" fontId="7" fillId="2" borderId="28" xfId="7" applyNumberFormat="1" applyFont="1" applyFill="1" applyBorder="1"/>
    <xf numFmtId="5" fontId="7" fillId="2" borderId="5" xfId="7" applyNumberFormat="1" applyFont="1" applyFill="1" applyBorder="1" applyAlignment="1">
      <alignment horizontal="center"/>
    </xf>
    <xf numFmtId="5" fontId="7" fillId="2" borderId="6" xfId="7" applyNumberFormat="1" applyFont="1" applyFill="1" applyBorder="1" applyAlignment="1">
      <alignment horizontal="center"/>
    </xf>
    <xf numFmtId="5" fontId="7" fillId="2" borderId="14" xfId="7" applyNumberFormat="1" applyFont="1" applyFill="1" applyBorder="1" applyAlignment="1">
      <alignment horizontal="center"/>
    </xf>
    <xf numFmtId="5" fontId="7" fillId="2" borderId="7" xfId="7" applyNumberFormat="1" applyFont="1" applyFill="1" applyBorder="1" applyAlignment="1">
      <alignment horizontal="center"/>
    </xf>
    <xf numFmtId="0" fontId="13" fillId="0" borderId="1" xfId="3" applyFont="1" applyBorder="1"/>
    <xf numFmtId="5" fontId="14" fillId="0" borderId="40" xfId="3" applyNumberFormat="1" applyFont="1" applyBorder="1"/>
    <xf numFmtId="5" fontId="6" fillId="2" borderId="29" xfId="7" applyNumberFormat="1" applyFont="1" applyFill="1" applyBorder="1" applyAlignment="1">
      <alignment horizontal="right"/>
    </xf>
    <xf numFmtId="5" fontId="6" fillId="2" borderId="41" xfId="7" applyNumberFormat="1" applyFont="1" applyFill="1" applyBorder="1" applyAlignment="1">
      <alignment horizontal="right"/>
    </xf>
    <xf numFmtId="5" fontId="6" fillId="2" borderId="42" xfId="7" applyNumberFormat="1" applyFont="1" applyFill="1" applyBorder="1" applyAlignment="1">
      <alignment horizontal="right"/>
    </xf>
    <xf numFmtId="5" fontId="6" fillId="2" borderId="40" xfId="7" applyNumberFormat="1" applyFont="1" applyFill="1" applyBorder="1" applyAlignment="1">
      <alignment horizontal="right"/>
    </xf>
    <xf numFmtId="37" fontId="6" fillId="2" borderId="42" xfId="7" applyNumberFormat="1" applyFont="1" applyFill="1" applyBorder="1" applyAlignment="1">
      <alignment horizontal="right"/>
    </xf>
    <xf numFmtId="37" fontId="6" fillId="2" borderId="40" xfId="7" applyNumberFormat="1" applyFont="1" applyFill="1" applyBorder="1" applyAlignment="1">
      <alignment horizontal="right"/>
    </xf>
    <xf numFmtId="5" fontId="14" fillId="0" borderId="53" xfId="3" applyNumberFormat="1" applyFont="1" applyBorder="1"/>
    <xf numFmtId="5" fontId="6" fillId="0" borderId="47" xfId="3" applyNumberFormat="1" applyFont="1" applyBorder="1"/>
    <xf numFmtId="5" fontId="6" fillId="0" borderId="39" xfId="3" applyNumberFormat="1" applyFont="1" applyBorder="1"/>
    <xf numFmtId="5" fontId="6" fillId="0" borderId="38" xfId="3" applyNumberFormat="1" applyFont="1" applyBorder="1"/>
    <xf numFmtId="5" fontId="6" fillId="0" borderId="48" xfId="3" applyNumberFormat="1" applyFont="1" applyBorder="1"/>
    <xf numFmtId="37" fontId="6" fillId="0" borderId="48" xfId="0" applyNumberFormat="1" applyFont="1" applyBorder="1"/>
    <xf numFmtId="37" fontId="6" fillId="0" borderId="38" xfId="0" applyNumberFormat="1" applyFont="1" applyBorder="1"/>
    <xf numFmtId="0" fontId="13" fillId="0" borderId="5" xfId="3" applyFont="1" applyBorder="1"/>
    <xf numFmtId="5" fontId="14" fillId="0" borderId="51" xfId="3" applyNumberFormat="1" applyFont="1" applyBorder="1"/>
    <xf numFmtId="5" fontId="6" fillId="0" borderId="49" xfId="3" applyNumberFormat="1" applyFont="1" applyBorder="1"/>
    <xf numFmtId="5" fontId="6" fillId="0" borderId="50" xfId="3" applyNumberFormat="1" applyFont="1" applyBorder="1"/>
    <xf numFmtId="5" fontId="6" fillId="0" borderId="51" xfId="3" applyNumberFormat="1" applyFont="1" applyBorder="1"/>
    <xf numFmtId="5" fontId="6" fillId="0" borderId="52" xfId="3" applyNumberFormat="1" applyFont="1" applyBorder="1"/>
    <xf numFmtId="37" fontId="6" fillId="0" borderId="52" xfId="0" applyNumberFormat="1" applyFont="1" applyBorder="1"/>
    <xf numFmtId="37" fontId="6" fillId="0" borderId="51" xfId="0" applyNumberFormat="1" applyFont="1" applyBorder="1"/>
    <xf numFmtId="0" fontId="13" fillId="0" borderId="30" xfId="3" applyFont="1" applyBorder="1" applyAlignment="1">
      <alignment horizontal="centerContinuous" vertical="center"/>
    </xf>
    <xf numFmtId="0" fontId="12" fillId="0" borderId="31" xfId="0" applyFont="1" applyBorder="1" applyAlignment="1">
      <alignment horizontal="centerContinuous" vertical="center"/>
    </xf>
    <xf numFmtId="5" fontId="6" fillId="0" borderId="25" xfId="3" applyNumberFormat="1" applyFont="1" applyBorder="1"/>
    <xf numFmtId="5" fontId="6" fillId="0" borderId="23" xfId="3" applyNumberFormat="1" applyFont="1" applyBorder="1"/>
    <xf numFmtId="5" fontId="6" fillId="0" borderId="17" xfId="3" applyNumberFormat="1" applyFont="1" applyBorder="1"/>
    <xf numFmtId="37" fontId="6" fillId="0" borderId="23" xfId="3" applyNumberFormat="1" applyFont="1" applyBorder="1"/>
    <xf numFmtId="37" fontId="6" fillId="0" borderId="17" xfId="3" applyNumberFormat="1" applyFont="1" applyBorder="1"/>
    <xf numFmtId="0" fontId="13" fillId="0" borderId="32" xfId="3" applyFont="1" applyBorder="1" applyAlignment="1">
      <alignment horizontal="centerContinuous" vertical="center"/>
    </xf>
    <xf numFmtId="0" fontId="12" fillId="0" borderId="26" xfId="0" applyFont="1" applyBorder="1" applyAlignment="1">
      <alignment horizontal="centerContinuous" vertical="center"/>
    </xf>
    <xf numFmtId="5" fontId="6" fillId="0" borderId="4" xfId="3" applyNumberFormat="1" applyFont="1" applyBorder="1"/>
    <xf numFmtId="5" fontId="6" fillId="0" borderId="3" xfId="3" applyNumberFormat="1" applyFont="1" applyBorder="1"/>
    <xf numFmtId="5" fontId="6" fillId="0" borderId="24" xfId="3" applyNumberFormat="1" applyFont="1" applyBorder="1"/>
    <xf numFmtId="37" fontId="6" fillId="0" borderId="3" xfId="3" applyNumberFormat="1" applyFont="1" applyBorder="1"/>
    <xf numFmtId="37" fontId="6" fillId="0" borderId="24" xfId="3" applyNumberFormat="1" applyFont="1" applyBorder="1"/>
    <xf numFmtId="0" fontId="6" fillId="0" borderId="0" xfId="2" applyFont="1"/>
    <xf numFmtId="0" fontId="6" fillId="0" borderId="0" xfId="9" applyFont="1" applyAlignment="1">
      <alignment horizontal="centerContinuous" vertical="center"/>
    </xf>
    <xf numFmtId="7" fontId="6" fillId="0" borderId="0" xfId="9" applyNumberFormat="1" applyFont="1" applyAlignment="1">
      <alignment horizontal="centerContinuous" vertical="center"/>
    </xf>
    <xf numFmtId="0" fontId="6" fillId="0" borderId="0" xfId="4" applyFont="1"/>
    <xf numFmtId="0" fontId="6" fillId="0" borderId="0" xfId="9" applyFont="1"/>
    <xf numFmtId="7" fontId="6" fillId="0" borderId="0" xfId="9" applyNumberFormat="1" applyFont="1" applyAlignment="1">
      <alignment horizontal="centerContinuous"/>
    </xf>
    <xf numFmtId="0" fontId="6" fillId="0" borderId="0" xfId="4" applyFont="1" applyAlignment="1">
      <alignment horizontal="centerContinuous"/>
    </xf>
    <xf numFmtId="0" fontId="7" fillId="0" borderId="11" xfId="7" applyNumberFormat="1" applyFont="1" applyBorder="1" applyAlignment="1">
      <alignment horizontal="center"/>
    </xf>
    <xf numFmtId="0" fontId="7" fillId="2" borderId="13" xfId="7" applyNumberFormat="1" applyFont="1" applyFill="1" applyBorder="1" applyAlignment="1">
      <alignment horizontal="center"/>
    </xf>
    <xf numFmtId="0" fontId="7" fillId="0" borderId="5" xfId="7" applyNumberFormat="1" applyFont="1" applyBorder="1"/>
    <xf numFmtId="0" fontId="7" fillId="2" borderId="15" xfId="7" applyNumberFormat="1" applyFont="1" applyFill="1" applyBorder="1"/>
    <xf numFmtId="0" fontId="13" fillId="0" borderId="29" xfId="3" applyFont="1" applyBorder="1"/>
    <xf numFmtId="5" fontId="14" fillId="0" borderId="40" xfId="4" applyNumberFormat="1" applyFont="1" applyBorder="1"/>
    <xf numFmtId="5" fontId="14" fillId="2" borderId="29" xfId="7" applyNumberFormat="1" applyFont="1" applyFill="1" applyBorder="1" applyAlignment="1">
      <alignment horizontal="right"/>
    </xf>
    <xf numFmtId="5" fontId="14" fillId="2" borderId="41" xfId="7" applyNumberFormat="1" applyFont="1" applyFill="1" applyBorder="1" applyAlignment="1">
      <alignment horizontal="right"/>
    </xf>
    <xf numFmtId="5" fontId="14" fillId="2" borderId="42" xfId="7" applyNumberFormat="1" applyFont="1" applyFill="1" applyBorder="1" applyAlignment="1">
      <alignment horizontal="right"/>
    </xf>
    <xf numFmtId="5" fontId="14" fillId="2" borderId="40" xfId="7" applyNumberFormat="1" applyFont="1" applyFill="1" applyBorder="1" applyAlignment="1">
      <alignment horizontal="right"/>
    </xf>
    <xf numFmtId="0" fontId="13" fillId="0" borderId="47" xfId="3" applyFont="1" applyBorder="1"/>
    <xf numFmtId="5" fontId="14" fillId="0" borderId="45" xfId="4" applyNumberFormat="1" applyFont="1" applyBorder="1"/>
    <xf numFmtId="7" fontId="14" fillId="0" borderId="43" xfId="4" applyNumberFormat="1" applyFont="1" applyBorder="1"/>
    <xf numFmtId="7" fontId="14" fillId="0" borderId="44" xfId="4" applyNumberFormat="1" applyFont="1" applyBorder="1"/>
    <xf numFmtId="7" fontId="14" fillId="0" borderId="45" xfId="4" applyNumberFormat="1" applyFont="1" applyBorder="1"/>
    <xf numFmtId="7" fontId="14" fillId="0" borderId="46" xfId="4" applyNumberFormat="1" applyFont="1" applyBorder="1"/>
    <xf numFmtId="5" fontId="14" fillId="0" borderId="18" xfId="4" applyNumberFormat="1" applyFont="1" applyBorder="1"/>
    <xf numFmtId="7" fontId="14" fillId="0" borderId="16" xfId="4" applyNumberFormat="1" applyFont="1" applyBorder="1"/>
    <xf numFmtId="7" fontId="14" fillId="0" borderId="21" xfId="4" applyNumberFormat="1" applyFont="1" applyBorder="1"/>
    <xf numFmtId="7" fontId="14" fillId="0" borderId="18" xfId="4" applyNumberFormat="1" applyFont="1" applyBorder="1"/>
    <xf numFmtId="0" fontId="13" fillId="0" borderId="30" xfId="4" applyFont="1" applyBorder="1" applyAlignment="1">
      <alignment horizontal="centerContinuous" vertical="center"/>
    </xf>
    <xf numFmtId="7" fontId="14" fillId="0" borderId="22" xfId="4" applyNumberFormat="1" applyFont="1" applyBorder="1"/>
    <xf numFmtId="7" fontId="14" fillId="0" borderId="23" xfId="4" applyNumberFormat="1" applyFont="1" applyBorder="1"/>
    <xf numFmtId="7" fontId="14" fillId="0" borderId="17" xfId="4" applyNumberFormat="1" applyFont="1" applyBorder="1"/>
    <xf numFmtId="0" fontId="13" fillId="0" borderId="32" xfId="4" applyFont="1" applyBorder="1" applyAlignment="1">
      <alignment horizontal="centerContinuous" vertical="center"/>
    </xf>
    <xf numFmtId="7" fontId="14" fillId="0" borderId="4" xfId="4" applyNumberFormat="1" applyFont="1" applyBorder="1"/>
    <xf numFmtId="7" fontId="14" fillId="0" borderId="3" xfId="4" applyNumberFormat="1" applyFont="1" applyBorder="1"/>
    <xf numFmtId="7" fontId="14" fillId="0" borderId="24" xfId="4" applyNumberFormat="1" applyFont="1" applyBorder="1"/>
    <xf numFmtId="0" fontId="6" fillId="2" borderId="0" xfId="0" applyFont="1" applyFill="1"/>
    <xf numFmtId="0" fontId="12" fillId="2" borderId="0" xfId="0" applyFont="1" applyFill="1"/>
    <xf numFmtId="0" fontId="11" fillId="0" borderId="0" xfId="1" applyFont="1" applyAlignment="1">
      <alignment horizontal="centerContinuous" vertical="center"/>
    </xf>
    <xf numFmtId="166" fontId="14" fillId="0" borderId="0" xfId="1" applyNumberFormat="1" applyFont="1"/>
    <xf numFmtId="0" fontId="6" fillId="0" borderId="0" xfId="1" applyFont="1" applyAlignment="1">
      <alignment horizontal="left" vertical="center" indent="18"/>
    </xf>
    <xf numFmtId="0" fontId="15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4" fillId="0" borderId="0" xfId="1" applyFont="1"/>
    <xf numFmtId="0" fontId="16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1" applyFont="1" applyAlignment="1">
      <alignment horizontal="right"/>
    </xf>
    <xf numFmtId="0" fontId="17" fillId="0" borderId="0" xfId="1" applyFont="1"/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8" fillId="0" borderId="0" xfId="1" applyFont="1"/>
    <xf numFmtId="172" fontId="8" fillId="0" borderId="0" xfId="1" applyNumberFormat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20" fillId="0" borderId="0" xfId="1" applyFont="1"/>
    <xf numFmtId="0" fontId="20" fillId="0" borderId="0" xfId="1" applyFont="1" applyAlignment="1">
      <alignment horizontal="centerContinuous"/>
    </xf>
    <xf numFmtId="166" fontId="8" fillId="0" borderId="0" xfId="1" applyNumberFormat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17" fontId="8" fillId="0" borderId="0" xfId="1" applyNumberFormat="1" applyFont="1"/>
    <xf numFmtId="0" fontId="8" fillId="0" borderId="0" xfId="1" applyFont="1" applyAlignment="1">
      <alignment horizontal="center"/>
    </xf>
    <xf numFmtId="164" fontId="8" fillId="0" borderId="0" xfId="1" applyNumberFormat="1" applyFont="1"/>
    <xf numFmtId="0" fontId="8" fillId="0" borderId="0" xfId="0" applyFont="1"/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/>
      <protection locked="0"/>
    </xf>
    <xf numFmtId="0" fontId="14" fillId="2" borderId="29" xfId="0" applyFont="1" applyFill="1" applyBorder="1" applyAlignment="1" applyProtection="1">
      <alignment horizontal="center"/>
      <protection locked="0"/>
    </xf>
    <xf numFmtId="168" fontId="14" fillId="0" borderId="36" xfId="0" applyNumberFormat="1" applyFont="1" applyBorder="1" applyAlignment="1">
      <alignment horizontal="left"/>
    </xf>
    <xf numFmtId="0" fontId="14" fillId="0" borderId="37" xfId="7" applyFont="1" applyFill="1" applyBorder="1" applyAlignment="1" applyProtection="1">
      <alignment horizontal="center"/>
      <protection locked="0"/>
    </xf>
    <xf numFmtId="0" fontId="14" fillId="0" borderId="36" xfId="0" applyFont="1" applyBorder="1"/>
    <xf numFmtId="167" fontId="14" fillId="0" borderId="36" xfId="0" applyNumberFormat="1" applyFont="1" applyBorder="1" applyAlignment="1">
      <alignment horizontal="center"/>
    </xf>
    <xf numFmtId="0" fontId="14" fillId="0" borderId="40" xfId="7" applyFont="1" applyFill="1" applyBorder="1" applyAlignment="1" applyProtection="1">
      <alignment horizontal="center"/>
      <protection locked="0"/>
    </xf>
    <xf numFmtId="169" fontId="14" fillId="0" borderId="2" xfId="0" applyNumberFormat="1" applyFont="1" applyBorder="1" applyAlignment="1">
      <alignment horizontal="center"/>
    </xf>
    <xf numFmtId="168" fontId="14" fillId="0" borderId="39" xfId="0" applyNumberFormat="1" applyFont="1" applyBorder="1" applyAlignment="1">
      <alignment horizontal="left"/>
    </xf>
    <xf numFmtId="168" fontId="14" fillId="0" borderId="39" xfId="0" applyNumberFormat="1" applyFont="1" applyBorder="1" applyAlignment="1">
      <alignment horizontal="center"/>
    </xf>
    <xf numFmtId="170" fontId="14" fillId="0" borderId="39" xfId="0" applyNumberFormat="1" applyFont="1" applyBorder="1" applyAlignment="1">
      <alignment horizontal="center"/>
    </xf>
    <xf numFmtId="0" fontId="14" fillId="0" borderId="39" xfId="0" applyFont="1" applyBorder="1"/>
    <xf numFmtId="167" fontId="14" fillId="0" borderId="39" xfId="0" applyNumberFormat="1" applyFont="1" applyBorder="1" applyAlignment="1">
      <alignment horizontal="center"/>
    </xf>
    <xf numFmtId="0" fontId="14" fillId="0" borderId="39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169" fontId="14" fillId="0" borderId="5" xfId="0" applyNumberFormat="1" applyFont="1" applyBorder="1" applyAlignment="1">
      <alignment horizontal="center"/>
    </xf>
    <xf numFmtId="168" fontId="14" fillId="0" borderId="6" xfId="0" applyNumberFormat="1" applyFont="1" applyBorder="1" applyAlignment="1">
      <alignment horizontal="left"/>
    </xf>
    <xf numFmtId="168" fontId="14" fillId="0" borderId="6" xfId="0" applyNumberFormat="1" applyFont="1" applyBorder="1" applyAlignment="1">
      <alignment horizontal="center"/>
    </xf>
    <xf numFmtId="170" fontId="14" fillId="0" borderId="6" xfId="0" applyNumberFormat="1" applyFont="1" applyBorder="1" applyAlignment="1">
      <alignment horizontal="center"/>
    </xf>
    <xf numFmtId="0" fontId="14" fillId="0" borderId="6" xfId="0" applyFont="1" applyBorder="1"/>
    <xf numFmtId="167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/>
    <xf numFmtId="0" fontId="21" fillId="0" borderId="0" xfId="1" applyFont="1" applyAlignment="1">
      <alignment horizontal="centerContinuous" vertical="center"/>
    </xf>
    <xf numFmtId="0" fontId="22" fillId="0" borderId="0" xfId="1" applyFont="1" applyAlignment="1">
      <alignment horizontal="centerContinuous" vertical="center"/>
    </xf>
    <xf numFmtId="0" fontId="22" fillId="0" borderId="0" xfId="1" applyFont="1"/>
  </cellXfs>
  <cellStyles count="10">
    <cellStyle name="Heading 2" xfId="6" builtinId="17"/>
    <cellStyle name="Heading 4" xfId="7" builtinId="19"/>
    <cellStyle name="Normal" xfId="0" builtinId="0"/>
    <cellStyle name="Normal_94BALSHQ" xfId="1" xr:uid="{00000000-0005-0000-0000-000003000000}"/>
    <cellStyle name="Normal_94SBALA" xfId="2" xr:uid="{00000000-0005-0000-0000-000004000000}"/>
    <cellStyle name="Normal_LHSPLRPA" xfId="3" xr:uid="{00000000-0005-0000-0000-000005000000}"/>
    <cellStyle name="Normal_LHSPLRPQ" xfId="8" xr:uid="{00000000-0005-0000-0000-000006000000}"/>
    <cellStyle name="Normal_LHSPMRPA" xfId="4" xr:uid="{00000000-0005-0000-0000-000007000000}"/>
    <cellStyle name="Normal_LHSPMRPQ" xfId="9" xr:uid="{00000000-0005-0000-0000-000008000000}"/>
    <cellStyle name="Title" xfId="5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Regulation/HMO/COMPANY/ANN/L96026A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no_Cache_XXXXX"/>
      <sheetName val="Statement"/>
      <sheetName val="Exhibits"/>
      <sheetName val="Ratios"/>
    </sheetNames>
    <sheetDataSet>
      <sheetData sheetId="0"/>
      <sheetData sheetId="1">
        <row r="8">
          <cell r="H8">
            <v>46022</v>
          </cell>
        </row>
      </sheetData>
      <sheetData sheetId="2">
        <row r="524">
          <cell r="H524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activeCell="B9" sqref="B9"/>
    </sheetView>
  </sheetViews>
  <sheetFormatPr defaultColWidth="9" defaultRowHeight="23.4" x14ac:dyDescent="0.45"/>
  <cols>
    <col min="1" max="1" width="13.8984375" style="141" bestFit="1" customWidth="1"/>
    <col min="2" max="2" width="18.59765625" style="141" customWidth="1"/>
    <col min="3" max="4" width="9" style="141"/>
    <col min="5" max="5" width="10.8984375" style="141" customWidth="1"/>
    <col min="6" max="16384" width="9" style="141"/>
  </cols>
  <sheetData>
    <row r="1" spans="1:11" s="130" customFormat="1" x14ac:dyDescent="0.45">
      <c r="A1" s="128" t="s">
        <v>40</v>
      </c>
      <c r="B1" s="128"/>
      <c r="C1" s="129"/>
      <c r="D1" s="128"/>
      <c r="E1" s="128"/>
      <c r="F1" s="128"/>
      <c r="G1" s="128"/>
      <c r="H1" s="128"/>
      <c r="I1" s="129"/>
      <c r="J1" s="129"/>
      <c r="K1" s="129"/>
    </row>
    <row r="2" spans="1:11" s="130" customFormat="1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30" customFormat="1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30" customFormat="1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0" customFormat="1" x14ac:dyDescent="0.4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130" customFormat="1" x14ac:dyDescent="0.45">
      <c r="A6" s="7"/>
      <c r="B6" s="131">
        <f>A10</f>
        <v>46022</v>
      </c>
      <c r="C6" s="132"/>
      <c r="D6" s="132"/>
      <c r="E6" s="132"/>
      <c r="F6" s="132"/>
      <c r="G6" s="132"/>
      <c r="H6" s="132"/>
      <c r="I6" s="132"/>
      <c r="J6" s="132"/>
    </row>
    <row r="7" spans="1:11" s="130" customFormat="1" x14ac:dyDescent="0.45">
      <c r="B7" s="133"/>
    </row>
    <row r="8" spans="1:11" s="130" customFormat="1" x14ac:dyDescent="0.45"/>
    <row r="9" spans="1:11" s="130" customFormat="1" x14ac:dyDescent="0.45">
      <c r="A9" s="5" t="s">
        <v>51</v>
      </c>
    </row>
    <row r="10" spans="1:11" s="130" customFormat="1" ht="17.399999999999999" customHeight="1" x14ac:dyDescent="0.45">
      <c r="A10" s="9">
        <f>A30</f>
        <v>46022</v>
      </c>
      <c r="C10" s="134"/>
      <c r="D10" s="132"/>
      <c r="E10" s="132"/>
      <c r="F10" s="132"/>
    </row>
    <row r="11" spans="1:11" s="130" customFormat="1" x14ac:dyDescent="0.45">
      <c r="G11" s="135"/>
    </row>
    <row r="12" spans="1:11" s="130" customFormat="1" ht="17.399999999999999" customHeight="1" x14ac:dyDescent="0.45">
      <c r="C12" s="133"/>
      <c r="G12" s="136"/>
    </row>
    <row r="13" spans="1:11" s="130" customFormat="1" ht="12" customHeight="1" x14ac:dyDescent="0.45"/>
    <row r="14" spans="1:11" s="130" customFormat="1" ht="16.5" customHeight="1" x14ac:dyDescent="0.45">
      <c r="C14" s="133"/>
    </row>
    <row r="15" spans="1:11" s="130" customFormat="1" ht="11.4" customHeight="1" x14ac:dyDescent="0.45">
      <c r="C15" s="137"/>
    </row>
    <row r="16" spans="1:11" s="130" customFormat="1" ht="12" customHeight="1" x14ac:dyDescent="0.45"/>
    <row r="17" spans="1:3" s="130" customFormat="1" ht="12" customHeight="1" x14ac:dyDescent="0.45">
      <c r="C17" s="137"/>
    </row>
    <row r="18" spans="1:3" s="130" customFormat="1" ht="12" customHeight="1" x14ac:dyDescent="0.45"/>
    <row r="19" spans="1:3" s="130" customFormat="1" ht="12" customHeight="1" x14ac:dyDescent="0.45">
      <c r="C19" s="137"/>
    </row>
    <row r="20" spans="1:3" s="130" customFormat="1" ht="12" customHeight="1" x14ac:dyDescent="0.45">
      <c r="C20" s="137"/>
    </row>
    <row r="21" spans="1:3" s="130" customFormat="1" ht="12" customHeight="1" x14ac:dyDescent="0.45">
      <c r="C21" s="137"/>
    </row>
    <row r="22" spans="1:3" s="130" customFormat="1" ht="12" customHeight="1" x14ac:dyDescent="0.45">
      <c r="C22" s="137"/>
    </row>
    <row r="23" spans="1:3" s="130" customFormat="1" ht="12" customHeight="1" x14ac:dyDescent="0.45"/>
    <row r="24" spans="1:3" s="130" customFormat="1" ht="12" customHeight="1" x14ac:dyDescent="0.45"/>
    <row r="25" spans="1:3" s="130" customFormat="1" ht="12" customHeight="1" x14ac:dyDescent="0.45"/>
    <row r="26" spans="1:3" s="130" customFormat="1" ht="12" customHeight="1" x14ac:dyDescent="0.45"/>
    <row r="27" spans="1:3" s="130" customFormat="1" ht="12" customHeight="1" x14ac:dyDescent="0.45"/>
    <row r="28" spans="1:3" s="130" customFormat="1" ht="12" customHeight="1" x14ac:dyDescent="0.45"/>
    <row r="29" spans="1:3" s="130" customFormat="1" x14ac:dyDescent="0.45">
      <c r="C29" s="133"/>
    </row>
    <row r="30" spans="1:3" s="130" customFormat="1" x14ac:dyDescent="0.45">
      <c r="A30" s="138">
        <f>[1]Statement!$H$8</f>
        <v>46022</v>
      </c>
    </row>
    <row r="31" spans="1:3" s="130" customFormat="1" ht="12" customHeight="1" x14ac:dyDescent="0.45"/>
    <row r="32" spans="1:3" s="130" customFormat="1" ht="12" customHeight="1" x14ac:dyDescent="0.45"/>
    <row r="33" spans="2:22" s="130" customFormat="1" ht="12" customHeight="1" x14ac:dyDescent="0.45"/>
    <row r="34" spans="2:22" s="130" customFormat="1" ht="12" customHeight="1" x14ac:dyDescent="0.45"/>
    <row r="35" spans="2:22" s="130" customFormat="1" ht="12" customHeight="1" x14ac:dyDescent="0.45"/>
    <row r="36" spans="2:22" s="130" customFormat="1" ht="12" customHeight="1" x14ac:dyDescent="0.45">
      <c r="B36" s="133"/>
    </row>
    <row r="37" spans="2:22" s="130" customFormat="1" x14ac:dyDescent="0.45">
      <c r="B37" s="133"/>
    </row>
    <row r="38" spans="2:22" s="130" customFormat="1" x14ac:dyDescent="0.45">
      <c r="B38" s="133"/>
    </row>
    <row r="39" spans="2:22" s="130" customFormat="1" x14ac:dyDescent="0.45">
      <c r="B39" s="133"/>
    </row>
    <row r="40" spans="2:22" s="130" customFormat="1" x14ac:dyDescent="0.45">
      <c r="B40" s="133"/>
    </row>
    <row r="41" spans="2:22" s="130" customFormat="1" x14ac:dyDescent="0.45">
      <c r="B41" s="133"/>
      <c r="M41" s="139"/>
    </row>
    <row r="42" spans="2:22" s="130" customFormat="1" x14ac:dyDescent="0.45">
      <c r="B42" s="133"/>
      <c r="E42" s="139"/>
      <c r="G42" s="140"/>
      <c r="U42" s="139"/>
      <c r="V42" s="139"/>
    </row>
    <row r="43" spans="2:22" s="130" customFormat="1" x14ac:dyDescent="0.45">
      <c r="B43" s="133"/>
      <c r="E43" s="139"/>
      <c r="L43" s="139"/>
      <c r="U43" s="139"/>
    </row>
    <row r="44" spans="2:22" s="130" customFormat="1" ht="12.75" customHeight="1" x14ac:dyDescent="0.45">
      <c r="B44" s="133"/>
      <c r="E44" s="139"/>
      <c r="L44" s="139"/>
      <c r="U44" s="139"/>
    </row>
  </sheetData>
  <phoneticPr fontId="2" type="noConversion"/>
  <printOptions horizontalCentered="1" verticalCentered="1"/>
  <pageMargins left="0.24" right="0.24" top="1" bottom="1" header="0.5" footer="0.5"/>
  <pageSetup orientation="landscape" horizontalDpi="300" verticalDpi="300" r:id="rId1"/>
  <headerFooter alignWithMargins="0">
    <oddHeader>&amp;L&amp;"MS Sans Serif,Bold"&amp;16PUBLIC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32"/>
  <sheetViews>
    <sheetView showGridLines="0" tabSelected="1" zoomScaleNormal="100" workbookViewId="0">
      <selection activeCell="H3" sqref="H3"/>
    </sheetView>
  </sheetViews>
  <sheetFormatPr defaultColWidth="9" defaultRowHeight="15.6" x14ac:dyDescent="0.3"/>
  <cols>
    <col min="1" max="1" width="10.09765625" style="16" customWidth="1"/>
    <col min="2" max="2" width="7.5" style="16" customWidth="1"/>
    <col min="3" max="7" width="9" style="16"/>
    <col min="8" max="8" width="15.5" style="16" customWidth="1"/>
    <col min="9" max="9" width="11.19921875" style="16" customWidth="1"/>
    <col min="10" max="10" width="11.8984375" style="16" bestFit="1" customWidth="1"/>
    <col min="11" max="11" width="10.8984375" style="16" customWidth="1"/>
    <col min="12" max="12" width="15.5" style="16" customWidth="1"/>
    <col min="13" max="16384" width="9" style="16"/>
  </cols>
  <sheetData>
    <row r="1" spans="1:12" s="170" customFormat="1" ht="17.399999999999999" customHeight="1" x14ac:dyDescent="0.3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70" customFormat="1" ht="17.399999999999999" customHeight="1" x14ac:dyDescent="0.35">
      <c r="A2" s="168" t="s">
        <v>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170" customFormat="1" ht="17.399999999999999" customHeight="1" x14ac:dyDescent="0.35">
      <c r="A3" s="168" t="s">
        <v>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170" customFormat="1" ht="17.399999999999999" customHeight="1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s="170" customFormat="1" ht="18" x14ac:dyDescent="0.35">
      <c r="A5" s="168" t="s">
        <v>61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s="5" customFormat="1" ht="13.8" x14ac:dyDescent="0.3">
      <c r="E6" s="10"/>
      <c r="F6" s="11"/>
      <c r="G6" s="11"/>
      <c r="H6" s="11"/>
      <c r="I6" s="11"/>
      <c r="J6" s="11"/>
      <c r="K6" s="11"/>
      <c r="L6" s="11"/>
    </row>
    <row r="7" spans="1:12" s="5" customFormat="1" ht="13.8" x14ac:dyDescent="0.3">
      <c r="J7" s="118">
        <v>46087.381491898152</v>
      </c>
      <c r="K7" s="12"/>
      <c r="L7" s="12"/>
    </row>
    <row r="8" spans="1:12" s="5" customFormat="1" ht="17.399999999999999" customHeight="1" x14ac:dyDescent="0.3">
      <c r="A8" s="117" t="s">
        <v>3</v>
      </c>
      <c r="B8" s="6"/>
      <c r="C8" s="6"/>
      <c r="D8" s="117"/>
      <c r="E8" s="6"/>
      <c r="F8" s="6"/>
      <c r="G8" s="6"/>
      <c r="H8" s="6"/>
      <c r="J8" s="14" t="s">
        <v>4</v>
      </c>
      <c r="K8" s="14"/>
      <c r="L8" s="14"/>
    </row>
    <row r="9" spans="1:12" s="5" customFormat="1" hidden="1" x14ac:dyDescent="0.3">
      <c r="D9" s="13"/>
      <c r="E9" s="13"/>
      <c r="J9" s="14"/>
      <c r="K9" s="14"/>
      <c r="L9" s="14"/>
    </row>
    <row r="10" spans="1:12" s="5" customFormat="1" ht="15.45" customHeight="1" x14ac:dyDescent="0.3">
      <c r="D10" s="13"/>
      <c r="E10" s="13"/>
      <c r="J10" s="14"/>
      <c r="K10" s="14"/>
      <c r="L10" s="14"/>
    </row>
    <row r="11" spans="1:12" s="5" customFormat="1" ht="14.25" customHeight="1" x14ac:dyDescent="0.3">
      <c r="A11" s="119" t="s">
        <v>5</v>
      </c>
      <c r="B11" s="119"/>
      <c r="C11" s="119"/>
      <c r="D11" s="119"/>
      <c r="E11" s="119"/>
      <c r="F11" s="119"/>
      <c r="G11" s="119"/>
      <c r="H11" s="119"/>
      <c r="J11" s="5">
        <v>1</v>
      </c>
    </row>
    <row r="12" spans="1:12" s="5" customFormat="1" ht="14.25" customHeight="1" x14ac:dyDescent="0.3">
      <c r="A12" s="119" t="s">
        <v>7</v>
      </c>
      <c r="B12" s="119"/>
      <c r="C12" s="119"/>
      <c r="D12" s="119"/>
      <c r="E12" s="119"/>
      <c r="F12" s="119"/>
      <c r="G12" s="119"/>
      <c r="H12" s="119"/>
      <c r="J12" s="5">
        <v>2</v>
      </c>
    </row>
    <row r="13" spans="1:12" s="5" customFormat="1" ht="14.25" customHeight="1" x14ac:dyDescent="0.3">
      <c r="A13" s="119" t="s">
        <v>8</v>
      </c>
      <c r="B13" s="119"/>
      <c r="C13" s="119"/>
      <c r="D13" s="119"/>
      <c r="E13" s="119"/>
      <c r="F13" s="119"/>
      <c r="G13" s="119"/>
      <c r="H13" s="119"/>
      <c r="J13" s="5">
        <v>8</v>
      </c>
    </row>
    <row r="14" spans="1:12" s="5" customFormat="1" ht="14.25" customHeight="1" x14ac:dyDescent="0.3">
      <c r="A14" s="119" t="s">
        <v>63</v>
      </c>
      <c r="B14" s="119"/>
      <c r="C14" s="119"/>
      <c r="D14" s="119"/>
      <c r="E14" s="119"/>
      <c r="F14" s="119"/>
      <c r="G14" s="119"/>
      <c r="H14" s="119"/>
      <c r="J14" s="5">
        <v>15</v>
      </c>
    </row>
    <row r="15" spans="1:12" s="5" customFormat="1" ht="15.45" customHeight="1" x14ac:dyDescent="0.3">
      <c r="A15" s="5" t="s">
        <v>6</v>
      </c>
    </row>
    <row r="16" spans="1:12" s="5" customFormat="1" ht="13.8" hidden="1" x14ac:dyDescent="0.3">
      <c r="A16" s="119" t="s">
        <v>9</v>
      </c>
      <c r="B16" s="119"/>
      <c r="C16" s="119"/>
      <c r="D16" s="119"/>
      <c r="E16" s="119"/>
      <c r="F16" s="119"/>
      <c r="G16" s="119"/>
      <c r="H16" s="119"/>
      <c r="J16" s="5">
        <v>28</v>
      </c>
    </row>
    <row r="17" spans="1:26" s="5" customFormat="1" ht="12" customHeight="1" x14ac:dyDescent="0.3"/>
    <row r="18" spans="1:26" s="5" customFormat="1" ht="12" customHeight="1" x14ac:dyDescent="0.3"/>
    <row r="19" spans="1:26" s="122" customFormat="1" ht="12" customHeight="1" x14ac:dyDescent="0.25">
      <c r="A19" s="120" t="s">
        <v>56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26" s="122" customFormat="1" ht="12" customHeight="1" x14ac:dyDescent="0.25">
      <c r="A20" s="121"/>
      <c r="B20" s="123" t="s">
        <v>38</v>
      </c>
      <c r="C20" s="124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26" s="122" customFormat="1" ht="12" customHeight="1" x14ac:dyDescent="0.25">
      <c r="A21" s="121"/>
      <c r="B21" s="123" t="s">
        <v>39</v>
      </c>
      <c r="C21" s="124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26" s="5" customFormat="1" ht="12" customHeight="1" x14ac:dyDescent="0.3"/>
    <row r="23" spans="1:26" s="5" customFormat="1" ht="12" customHeight="1" x14ac:dyDescent="0.3"/>
    <row r="24" spans="1:26" s="5" customFormat="1" ht="12" customHeight="1" x14ac:dyDescent="0.3"/>
    <row r="25" spans="1:26" s="5" customFormat="1" ht="12" customHeight="1" x14ac:dyDescent="0.3">
      <c r="I25" s="6" t="s">
        <v>53</v>
      </c>
      <c r="J25" s="125"/>
      <c r="K25" s="125"/>
    </row>
    <row r="26" spans="1:26" s="5" customFormat="1" ht="12.75" customHeight="1" x14ac:dyDescent="0.3">
      <c r="A26" s="126" t="s">
        <v>10</v>
      </c>
      <c r="C26" s="4" t="s">
        <v>62</v>
      </c>
      <c r="D26" s="4"/>
      <c r="I26" s="6" t="s">
        <v>54</v>
      </c>
      <c r="J26" s="125"/>
      <c r="K26" s="125"/>
      <c r="Q26" s="15"/>
    </row>
    <row r="27" spans="1:26" s="5" customFormat="1" ht="12.75" customHeight="1" x14ac:dyDescent="0.3">
      <c r="A27" s="4"/>
      <c r="B27" s="4"/>
      <c r="C27" s="4" t="s">
        <v>11</v>
      </c>
      <c r="D27" s="4"/>
      <c r="G27" s="15"/>
      <c r="I27" s="16"/>
      <c r="J27" s="127"/>
      <c r="K27" s="16"/>
      <c r="Y27" s="15"/>
      <c r="Z27" s="15"/>
    </row>
    <row r="28" spans="1:26" s="5" customFormat="1" ht="12.75" customHeight="1" x14ac:dyDescent="0.3">
      <c r="D28" s="8"/>
      <c r="G28" s="15"/>
      <c r="P28" s="15"/>
      <c r="Y28" s="15"/>
    </row>
    <row r="29" spans="1:26" s="5" customFormat="1" ht="12.75" customHeight="1" x14ac:dyDescent="0.3">
      <c r="D29" s="8"/>
      <c r="G29" s="15"/>
      <c r="P29" s="15"/>
      <c r="Y29" s="15"/>
    </row>
    <row r="31" spans="1:26" x14ac:dyDescent="0.3">
      <c r="A31" s="5" t="s">
        <v>51</v>
      </c>
    </row>
    <row r="32" spans="1:26" x14ac:dyDescent="0.3">
      <c r="A32" s="2">
        <f>Titles!A10</f>
        <v>46022</v>
      </c>
    </row>
  </sheetData>
  <phoneticPr fontId="2" type="noConversion"/>
  <pageMargins left="0.24" right="0.24" top="0.67" bottom="0.72" header="0.25" footer="0.21"/>
  <pageSetup scale="96" orientation="landscape" horizontalDpi="300" verticalDpi="300" r:id="rId1"/>
  <headerFooter alignWithMargins="0">
    <oddFooter>&amp;L&amp;"MS Sans Serif,Regular"&amp;8TDI - Financial (Richard Dunlap)
(512) 676-6461
&amp;R&amp;"MS Sans Serif,Regular"&amp;8Amts may vary from those in statement. Co may have/or be required to file an amendment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H17"/>
  <sheetViews>
    <sheetView showGridLines="0" zoomScaleNormal="100" workbookViewId="0">
      <selection activeCell="F9" sqref="F9"/>
    </sheetView>
  </sheetViews>
  <sheetFormatPr defaultColWidth="9" defaultRowHeight="15.6" x14ac:dyDescent="0.3"/>
  <cols>
    <col min="1" max="1" width="2.69921875" style="16" customWidth="1"/>
    <col min="2" max="2" width="7.09765625" style="16" bestFit="1" customWidth="1"/>
    <col min="3" max="3" width="5.59765625" style="16" customWidth="1"/>
    <col min="4" max="4" width="4.19921875" style="16" customWidth="1"/>
    <col min="5" max="5" width="33" style="16" customWidth="1"/>
    <col min="6" max="6" width="7.59765625" style="16" customWidth="1"/>
    <col min="7" max="7" width="8.69921875" style="16" hidden="1" customWidth="1"/>
    <col min="8" max="8" width="10.69921875" style="16" customWidth="1"/>
    <col min="9" max="9" width="12.3984375" style="16" customWidth="1"/>
    <col min="10" max="11" width="8.8984375" style="16" customWidth="1"/>
    <col min="12" max="12" width="8.09765625" style="16" customWidth="1"/>
    <col min="13" max="13" width="15.5" style="16" customWidth="1"/>
    <col min="14" max="14" width="8.09765625" style="16" customWidth="1"/>
    <col min="15" max="16384" width="9" style="16"/>
  </cols>
  <sheetData>
    <row r="1" spans="1:34" s="116" customFormat="1" ht="13.5" customHeight="1" thickTop="1" thickBot="1" x14ac:dyDescent="0.35">
      <c r="A1" s="142" t="s">
        <v>12</v>
      </c>
      <c r="B1" s="143" t="s">
        <v>13</v>
      </c>
      <c r="C1" s="143" t="s">
        <v>14</v>
      </c>
      <c r="D1" s="143" t="s">
        <v>15</v>
      </c>
      <c r="E1" s="143" t="s">
        <v>49</v>
      </c>
      <c r="F1" s="143" t="s">
        <v>16</v>
      </c>
      <c r="G1" s="143" t="s">
        <v>17</v>
      </c>
      <c r="H1" s="143" t="s">
        <v>18</v>
      </c>
      <c r="I1" s="143" t="s">
        <v>19</v>
      </c>
      <c r="J1" s="143" t="s">
        <v>20</v>
      </c>
      <c r="K1" s="143" t="s">
        <v>21</v>
      </c>
      <c r="L1" s="143" t="s">
        <v>22</v>
      </c>
      <c r="M1" s="143" t="s">
        <v>23</v>
      </c>
      <c r="N1" s="144" t="s">
        <v>24</v>
      </c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</row>
    <row r="2" spans="1:34" s="116" customFormat="1" ht="13.5" customHeight="1" thickTop="1" x14ac:dyDescent="0.3">
      <c r="A2" s="145">
        <v>28</v>
      </c>
      <c r="B2" s="146">
        <v>14520126</v>
      </c>
      <c r="C2" s="147">
        <v>15886</v>
      </c>
      <c r="D2" s="147">
        <v>119</v>
      </c>
      <c r="E2" s="148" t="s">
        <v>55</v>
      </c>
      <c r="F2" s="149">
        <v>42375</v>
      </c>
      <c r="G2" s="147"/>
      <c r="H2" s="148" t="s">
        <v>17</v>
      </c>
      <c r="I2" s="147"/>
      <c r="J2" s="147"/>
      <c r="K2" s="147"/>
      <c r="L2" s="147"/>
      <c r="M2" s="147"/>
      <c r="N2" s="150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</row>
    <row r="3" spans="1:34" ht="13.5" customHeight="1" x14ac:dyDescent="0.3">
      <c r="A3" s="151">
        <v>28</v>
      </c>
      <c r="B3" s="152">
        <v>96026</v>
      </c>
      <c r="C3" s="153">
        <v>12525</v>
      </c>
      <c r="D3" s="154">
        <v>1295</v>
      </c>
      <c r="E3" s="155" t="s">
        <v>58</v>
      </c>
      <c r="F3" s="156">
        <v>38755</v>
      </c>
      <c r="G3" s="155"/>
      <c r="H3" s="155" t="s">
        <v>17</v>
      </c>
      <c r="I3" s="157"/>
      <c r="J3" s="157"/>
      <c r="K3" s="157"/>
      <c r="L3" s="157"/>
      <c r="M3" s="157"/>
      <c r="N3" s="15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3.5" customHeight="1" thickBot="1" x14ac:dyDescent="0.35">
      <c r="A4" s="159">
        <v>28</v>
      </c>
      <c r="B4" s="160">
        <v>94865</v>
      </c>
      <c r="C4" s="161">
        <v>95799</v>
      </c>
      <c r="D4" s="162"/>
      <c r="E4" s="163" t="s">
        <v>59</v>
      </c>
      <c r="F4" s="164">
        <v>36025</v>
      </c>
      <c r="G4" s="163" t="s">
        <v>17</v>
      </c>
      <c r="H4" s="163" t="s">
        <v>60</v>
      </c>
      <c r="I4" s="165"/>
      <c r="J4" s="165"/>
      <c r="K4" s="165"/>
      <c r="L4" s="165"/>
      <c r="M4" s="165"/>
      <c r="N4" s="16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6.2" thickTop="1" x14ac:dyDescent="0.3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3">
      <c r="A6" s="5" t="s">
        <v>51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</sheetData>
  <phoneticPr fontId="2" type="noConversion"/>
  <printOptions horizontalCentered="1" gridLinesSet="0"/>
  <pageMargins left="0.24" right="0.23" top="0.7" bottom="0.4" header="0.37" footer="0.21"/>
  <pageSetup scale="93" orientation="landscape" horizontalDpi="300" verticalDpi="300" r:id="rId1"/>
  <headerFooter alignWithMargins="0">
    <oddHeader>&amp;L&amp;"MS Sans Serif,Regular"&amp;8&amp;D &amp;T&amp;C&amp;"MS Sans Serif,Bold"&amp;10HMO's Service Areas/Divisions&amp;R&amp;"MS Sans Serif,Regular"&amp;9Page &amp;P</oddHeader>
    <oddFooter>&amp;L&amp;"MS Sans Serif,Regular"&amp;8*Only operates in one service area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AF63"/>
  <sheetViews>
    <sheetView showGridLines="0" zoomScaleNormal="100" workbookViewId="0">
      <pane xSplit="2" ySplit="7" topLeftCell="C8" activePane="bottomRight" state="frozen"/>
      <selection activeCell="H7" sqref="H7"/>
      <selection pane="topRight" activeCell="H7" sqref="H7"/>
      <selection pane="bottomLeft" activeCell="H7" sqref="H7"/>
      <selection pane="bottomRight" activeCell="A15" sqref="A15"/>
    </sheetView>
  </sheetViews>
  <sheetFormatPr defaultColWidth="9" defaultRowHeight="13.8" x14ac:dyDescent="0.3"/>
  <cols>
    <col min="1" max="1" width="30.8984375" style="26" customWidth="1"/>
    <col min="2" max="2" width="10.59765625" style="83" customWidth="1"/>
    <col min="3" max="32" width="12.59765625" style="83" customWidth="1"/>
    <col min="33" max="16384" width="9" style="83"/>
  </cols>
  <sheetData>
    <row r="1" spans="1:32" ht="15.6" x14ac:dyDescent="0.3">
      <c r="A1" s="16"/>
      <c r="B1" s="16"/>
      <c r="C1" s="18" t="s">
        <v>28</v>
      </c>
      <c r="D1" s="81"/>
      <c r="E1" s="82"/>
      <c r="F1" s="82"/>
      <c r="G1" s="82"/>
      <c r="H1" s="18" t="s">
        <v>28</v>
      </c>
      <c r="I1" s="81"/>
      <c r="J1" s="82"/>
      <c r="K1" s="82"/>
      <c r="L1" s="82"/>
      <c r="M1" s="18" t="s">
        <v>28</v>
      </c>
      <c r="N1" s="81"/>
      <c r="O1" s="82"/>
      <c r="P1" s="82"/>
      <c r="Q1" s="82"/>
      <c r="R1" s="18" t="s">
        <v>28</v>
      </c>
      <c r="S1" s="81"/>
      <c r="T1" s="82"/>
      <c r="U1" s="82"/>
      <c r="V1" s="82"/>
      <c r="W1" s="18" t="s">
        <v>28</v>
      </c>
      <c r="X1" s="81"/>
      <c r="Y1" s="82"/>
      <c r="Z1" s="82"/>
      <c r="AA1" s="82"/>
      <c r="AB1" s="18" t="s">
        <v>28</v>
      </c>
      <c r="AC1" s="81"/>
      <c r="AD1" s="82"/>
      <c r="AE1" s="82"/>
      <c r="AF1" s="82"/>
    </row>
    <row r="2" spans="1:32" ht="15.6" x14ac:dyDescent="0.3">
      <c r="A2" s="16"/>
      <c r="B2" s="16"/>
      <c r="C2" s="23" t="s">
        <v>57</v>
      </c>
      <c r="D2" s="82"/>
      <c r="E2" s="82"/>
      <c r="F2" s="82"/>
      <c r="G2" s="82"/>
      <c r="H2" s="23" t="s">
        <v>57</v>
      </c>
      <c r="I2" s="82"/>
      <c r="J2" s="82"/>
      <c r="K2" s="82"/>
      <c r="L2" s="82"/>
      <c r="M2" s="23" t="s">
        <v>57</v>
      </c>
      <c r="N2" s="82"/>
      <c r="O2" s="82"/>
      <c r="P2" s="82"/>
      <c r="Q2" s="82"/>
      <c r="R2" s="23" t="s">
        <v>57</v>
      </c>
      <c r="S2" s="82"/>
      <c r="T2" s="82"/>
      <c r="U2" s="82"/>
      <c r="V2" s="82"/>
      <c r="W2" s="23" t="s">
        <v>57</v>
      </c>
      <c r="X2" s="82"/>
      <c r="Y2" s="82"/>
      <c r="Z2" s="82"/>
      <c r="AA2" s="82"/>
      <c r="AB2" s="23" t="s">
        <v>57</v>
      </c>
      <c r="AC2" s="82"/>
      <c r="AD2" s="82"/>
      <c r="AE2" s="82"/>
      <c r="AF2" s="82"/>
    </row>
    <row r="3" spans="1:32" hidden="1" x14ac:dyDescent="0.3">
      <c r="C3" s="25"/>
      <c r="D3" s="84"/>
      <c r="E3" s="84"/>
      <c r="F3" s="84"/>
      <c r="G3" s="84"/>
      <c r="H3" s="25"/>
      <c r="I3" s="84"/>
      <c r="J3" s="84"/>
      <c r="K3" s="84"/>
      <c r="L3" s="84"/>
      <c r="M3" s="25"/>
      <c r="N3" s="84"/>
      <c r="O3" s="84"/>
      <c r="P3" s="84"/>
      <c r="Q3" s="84"/>
      <c r="R3" s="25"/>
      <c r="S3" s="84"/>
      <c r="T3" s="84"/>
      <c r="U3" s="84"/>
      <c r="V3" s="84"/>
      <c r="W3" s="25"/>
      <c r="X3" s="84"/>
      <c r="Y3" s="84"/>
      <c r="Z3" s="84"/>
      <c r="AA3" s="84"/>
      <c r="AB3" s="25"/>
      <c r="AC3" s="84"/>
      <c r="AD3" s="84"/>
      <c r="AE3" s="84"/>
      <c r="AF3" s="84"/>
    </row>
    <row r="4" spans="1:32" ht="13.5" customHeight="1" thickBot="1" x14ac:dyDescent="0.35">
      <c r="A4" s="3"/>
      <c r="C4" s="27" t="s">
        <v>29</v>
      </c>
      <c r="D4" s="85"/>
      <c r="E4" s="85"/>
      <c r="F4" s="85"/>
      <c r="G4" s="85"/>
      <c r="H4" s="27" t="s">
        <v>30</v>
      </c>
      <c r="I4" s="85"/>
      <c r="J4" s="85"/>
      <c r="K4" s="85"/>
      <c r="L4" s="85"/>
      <c r="M4" s="27" t="s">
        <v>36</v>
      </c>
      <c r="N4" s="85"/>
      <c r="O4" s="85"/>
      <c r="P4" s="85"/>
      <c r="Q4" s="85"/>
      <c r="R4" s="27" t="s">
        <v>31</v>
      </c>
      <c r="S4" s="85"/>
      <c r="T4" s="85"/>
      <c r="U4" s="85"/>
      <c r="V4" s="85"/>
      <c r="W4" s="27" t="s">
        <v>32</v>
      </c>
      <c r="X4" s="85"/>
      <c r="Y4" s="85"/>
      <c r="Z4" s="85"/>
      <c r="AA4" s="85"/>
      <c r="AB4" s="27" t="s">
        <v>37</v>
      </c>
      <c r="AC4" s="85"/>
      <c r="AD4" s="85"/>
      <c r="AE4" s="85"/>
      <c r="AF4" s="85"/>
    </row>
    <row r="5" spans="1:32" ht="14.4" hidden="1" thickBot="1" x14ac:dyDescent="0.35">
      <c r="C5" s="86"/>
      <c r="D5" s="86"/>
      <c r="E5" s="86"/>
      <c r="F5" s="86"/>
      <c r="G5" s="86"/>
    </row>
    <row r="6" spans="1:32" ht="13.5" customHeight="1" thickTop="1" x14ac:dyDescent="0.3">
      <c r="A6" s="87" t="s">
        <v>45</v>
      </c>
      <c r="B6" s="88" t="s">
        <v>25</v>
      </c>
      <c r="C6" s="33">
        <v>44561</v>
      </c>
      <c r="D6" s="34">
        <v>44926</v>
      </c>
      <c r="E6" s="34">
        <v>45291</v>
      </c>
      <c r="F6" s="35">
        <v>45657</v>
      </c>
      <c r="G6" s="36">
        <v>46022</v>
      </c>
      <c r="H6" s="33">
        <v>44561</v>
      </c>
      <c r="I6" s="34">
        <v>44926</v>
      </c>
      <c r="J6" s="34">
        <v>45291</v>
      </c>
      <c r="K6" s="35">
        <v>45657</v>
      </c>
      <c r="L6" s="36">
        <v>46022</v>
      </c>
      <c r="M6" s="33">
        <v>44561</v>
      </c>
      <c r="N6" s="34">
        <v>44926</v>
      </c>
      <c r="O6" s="34">
        <v>45291</v>
      </c>
      <c r="P6" s="35">
        <v>45657</v>
      </c>
      <c r="Q6" s="36">
        <v>46022</v>
      </c>
      <c r="R6" s="33">
        <v>44561</v>
      </c>
      <c r="S6" s="34">
        <v>44926</v>
      </c>
      <c r="T6" s="34">
        <v>45291</v>
      </c>
      <c r="U6" s="35">
        <v>45657</v>
      </c>
      <c r="V6" s="36">
        <v>46022</v>
      </c>
      <c r="W6" s="33">
        <v>44561</v>
      </c>
      <c r="X6" s="34">
        <v>44926</v>
      </c>
      <c r="Y6" s="34">
        <v>45291</v>
      </c>
      <c r="Z6" s="35">
        <v>45657</v>
      </c>
      <c r="AA6" s="36">
        <v>46022</v>
      </c>
      <c r="AB6" s="33">
        <v>44561</v>
      </c>
      <c r="AC6" s="34">
        <v>44926</v>
      </c>
      <c r="AD6" s="34">
        <v>45291</v>
      </c>
      <c r="AE6" s="35">
        <v>45657</v>
      </c>
      <c r="AF6" s="36">
        <v>46022</v>
      </c>
    </row>
    <row r="7" spans="1:32" ht="14.4" thickBot="1" x14ac:dyDescent="0.35">
      <c r="A7" s="89"/>
      <c r="B7" s="90"/>
      <c r="C7" s="39" t="s">
        <v>27</v>
      </c>
      <c r="D7" s="40" t="s">
        <v>27</v>
      </c>
      <c r="E7" s="41" t="s">
        <v>27</v>
      </c>
      <c r="F7" s="41" t="s">
        <v>27</v>
      </c>
      <c r="G7" s="42" t="s">
        <v>27</v>
      </c>
      <c r="H7" s="39" t="s">
        <v>27</v>
      </c>
      <c r="I7" s="40" t="s">
        <v>27</v>
      </c>
      <c r="J7" s="41" t="s">
        <v>27</v>
      </c>
      <c r="K7" s="41" t="s">
        <v>27</v>
      </c>
      <c r="L7" s="42" t="s">
        <v>27</v>
      </c>
      <c r="M7" s="39" t="s">
        <v>27</v>
      </c>
      <c r="N7" s="40" t="s">
        <v>27</v>
      </c>
      <c r="O7" s="41" t="s">
        <v>27</v>
      </c>
      <c r="P7" s="41" t="s">
        <v>27</v>
      </c>
      <c r="Q7" s="42" t="s">
        <v>27</v>
      </c>
      <c r="R7" s="39" t="s">
        <v>27</v>
      </c>
      <c r="S7" s="40" t="s">
        <v>27</v>
      </c>
      <c r="T7" s="41" t="s">
        <v>27</v>
      </c>
      <c r="U7" s="41" t="s">
        <v>27</v>
      </c>
      <c r="V7" s="42" t="s">
        <v>27</v>
      </c>
      <c r="W7" s="39" t="s">
        <v>27</v>
      </c>
      <c r="X7" s="40" t="s">
        <v>27</v>
      </c>
      <c r="Y7" s="41" t="s">
        <v>27</v>
      </c>
      <c r="Z7" s="41" t="s">
        <v>27</v>
      </c>
      <c r="AA7" s="42" t="s">
        <v>27</v>
      </c>
      <c r="AB7" s="39" t="s">
        <v>27</v>
      </c>
      <c r="AC7" s="40" t="s">
        <v>27</v>
      </c>
      <c r="AD7" s="41" t="s">
        <v>27</v>
      </c>
      <c r="AE7" s="41" t="s">
        <v>27</v>
      </c>
      <c r="AF7" s="42" t="s">
        <v>27</v>
      </c>
    </row>
    <row r="8" spans="1:32" ht="14.4" thickTop="1" x14ac:dyDescent="0.3">
      <c r="A8" s="91" t="s">
        <v>55</v>
      </c>
      <c r="B8" s="92" t="s">
        <v>17</v>
      </c>
      <c r="C8" s="93">
        <v>0</v>
      </c>
      <c r="D8" s="94">
        <v>0</v>
      </c>
      <c r="E8" s="95">
        <v>0</v>
      </c>
      <c r="F8" s="95">
        <v>0</v>
      </c>
      <c r="G8" s="96">
        <v>0</v>
      </c>
      <c r="H8" s="95">
        <v>0</v>
      </c>
      <c r="I8" s="94">
        <v>0</v>
      </c>
      <c r="J8" s="95">
        <v>0</v>
      </c>
      <c r="K8" s="95">
        <v>0</v>
      </c>
      <c r="L8" s="96">
        <v>0</v>
      </c>
      <c r="M8" s="95">
        <v>0</v>
      </c>
      <c r="N8" s="94">
        <v>0</v>
      </c>
      <c r="O8" s="95">
        <v>0</v>
      </c>
      <c r="P8" s="95">
        <v>0</v>
      </c>
      <c r="Q8" s="96">
        <v>0</v>
      </c>
      <c r="R8" s="95">
        <v>0</v>
      </c>
      <c r="S8" s="94">
        <v>0</v>
      </c>
      <c r="T8" s="95">
        <v>0</v>
      </c>
      <c r="U8" s="95">
        <v>0</v>
      </c>
      <c r="V8" s="96">
        <v>0</v>
      </c>
      <c r="W8" s="95">
        <v>0</v>
      </c>
      <c r="X8" s="94">
        <v>0</v>
      </c>
      <c r="Y8" s="95">
        <v>0</v>
      </c>
      <c r="Z8" s="95">
        <v>0</v>
      </c>
      <c r="AA8" s="96">
        <v>0</v>
      </c>
      <c r="AB8" s="95">
        <v>0</v>
      </c>
      <c r="AC8" s="94">
        <v>0</v>
      </c>
      <c r="AD8" s="95">
        <v>0</v>
      </c>
      <c r="AE8" s="95">
        <v>0</v>
      </c>
      <c r="AF8" s="96">
        <v>0</v>
      </c>
    </row>
    <row r="9" spans="1:32" x14ac:dyDescent="0.3">
      <c r="A9" s="97" t="s">
        <v>58</v>
      </c>
      <c r="B9" s="98" t="s">
        <v>17</v>
      </c>
      <c r="C9" s="99">
        <v>0</v>
      </c>
      <c r="D9" s="100">
        <v>0</v>
      </c>
      <c r="E9" s="100">
        <v>0</v>
      </c>
      <c r="F9" s="100">
        <v>0</v>
      </c>
      <c r="G9" s="101">
        <v>0</v>
      </c>
      <c r="H9" s="102">
        <v>0</v>
      </c>
      <c r="I9" s="100">
        <v>0</v>
      </c>
      <c r="J9" s="100">
        <v>0</v>
      </c>
      <c r="K9" s="100">
        <v>0</v>
      </c>
      <c r="L9" s="101">
        <v>0</v>
      </c>
      <c r="M9" s="102">
        <v>0</v>
      </c>
      <c r="N9" s="100">
        <v>0</v>
      </c>
      <c r="O9" s="100">
        <v>0</v>
      </c>
      <c r="P9" s="100">
        <v>0</v>
      </c>
      <c r="Q9" s="101">
        <v>0</v>
      </c>
      <c r="R9" s="102">
        <v>0</v>
      </c>
      <c r="S9" s="100">
        <v>0</v>
      </c>
      <c r="T9" s="100">
        <v>0</v>
      </c>
      <c r="U9" s="100">
        <v>0</v>
      </c>
      <c r="V9" s="101">
        <v>0</v>
      </c>
      <c r="W9" s="102">
        <v>0</v>
      </c>
      <c r="X9" s="100">
        <v>0</v>
      </c>
      <c r="Y9" s="100">
        <v>0</v>
      </c>
      <c r="Z9" s="100">
        <v>0</v>
      </c>
      <c r="AA9" s="101">
        <v>0</v>
      </c>
      <c r="AB9" s="102">
        <v>0</v>
      </c>
      <c r="AC9" s="100">
        <v>0</v>
      </c>
      <c r="AD9" s="100">
        <v>0</v>
      </c>
      <c r="AE9" s="100">
        <v>0</v>
      </c>
      <c r="AF9" s="101">
        <v>0</v>
      </c>
    </row>
    <row r="10" spans="1:32" ht="14.4" thickBot="1" x14ac:dyDescent="0.35">
      <c r="A10" s="58" t="s">
        <v>59</v>
      </c>
      <c r="B10" s="103" t="s">
        <v>60</v>
      </c>
      <c r="C10" s="104">
        <v>0</v>
      </c>
      <c r="D10" s="105">
        <v>0</v>
      </c>
      <c r="E10" s="105">
        <v>0</v>
      </c>
      <c r="F10" s="105">
        <v>0</v>
      </c>
      <c r="G10" s="106">
        <v>0</v>
      </c>
      <c r="H10" s="104">
        <v>0</v>
      </c>
      <c r="I10" s="105">
        <v>0</v>
      </c>
      <c r="J10" s="105">
        <v>0</v>
      </c>
      <c r="K10" s="105">
        <v>0</v>
      </c>
      <c r="L10" s="106">
        <v>0</v>
      </c>
      <c r="M10" s="104">
        <v>0</v>
      </c>
      <c r="N10" s="105">
        <v>0</v>
      </c>
      <c r="O10" s="105">
        <v>0</v>
      </c>
      <c r="P10" s="105">
        <v>0</v>
      </c>
      <c r="Q10" s="106">
        <v>0</v>
      </c>
      <c r="R10" s="104">
        <v>0</v>
      </c>
      <c r="S10" s="105">
        <v>0</v>
      </c>
      <c r="T10" s="105">
        <v>0</v>
      </c>
      <c r="U10" s="105">
        <v>0</v>
      </c>
      <c r="V10" s="106">
        <v>0</v>
      </c>
      <c r="W10" s="104">
        <v>0</v>
      </c>
      <c r="X10" s="105">
        <v>0</v>
      </c>
      <c r="Y10" s="105">
        <v>0</v>
      </c>
      <c r="Z10" s="105">
        <v>0</v>
      </c>
      <c r="AA10" s="106">
        <v>0</v>
      </c>
      <c r="AB10" s="104">
        <v>0</v>
      </c>
      <c r="AC10" s="105">
        <v>0</v>
      </c>
      <c r="AD10" s="105">
        <v>0</v>
      </c>
      <c r="AE10" s="105">
        <v>0</v>
      </c>
      <c r="AF10" s="106">
        <v>0</v>
      </c>
    </row>
    <row r="11" spans="1:32" ht="13.5" customHeight="1" thickTop="1" x14ac:dyDescent="0.3">
      <c r="A11" s="107" t="s">
        <v>47</v>
      </c>
      <c r="B11" s="67"/>
      <c r="C11" s="108">
        <v>0</v>
      </c>
      <c r="D11" s="109">
        <v>0</v>
      </c>
      <c r="E11" s="109">
        <v>0</v>
      </c>
      <c r="F11" s="109">
        <v>0</v>
      </c>
      <c r="G11" s="110">
        <v>0</v>
      </c>
      <c r="H11" s="108">
        <v>0</v>
      </c>
      <c r="I11" s="109">
        <v>0</v>
      </c>
      <c r="J11" s="109">
        <v>0</v>
      </c>
      <c r="K11" s="109">
        <v>0</v>
      </c>
      <c r="L11" s="110">
        <v>0</v>
      </c>
      <c r="M11" s="108">
        <v>0</v>
      </c>
      <c r="N11" s="109">
        <v>0</v>
      </c>
      <c r="O11" s="109">
        <v>0</v>
      </c>
      <c r="P11" s="109">
        <v>0</v>
      </c>
      <c r="Q11" s="110">
        <v>0</v>
      </c>
      <c r="R11" s="108">
        <v>0</v>
      </c>
      <c r="S11" s="109">
        <v>0</v>
      </c>
      <c r="T11" s="109">
        <v>0</v>
      </c>
      <c r="U11" s="109">
        <v>0</v>
      </c>
      <c r="V11" s="110">
        <v>0</v>
      </c>
      <c r="W11" s="108">
        <v>0</v>
      </c>
      <c r="X11" s="109">
        <v>0</v>
      </c>
      <c r="Y11" s="109">
        <v>0</v>
      </c>
      <c r="Z11" s="109">
        <v>0</v>
      </c>
      <c r="AA11" s="110">
        <v>0</v>
      </c>
      <c r="AB11" s="108">
        <v>0</v>
      </c>
      <c r="AC11" s="109">
        <v>0</v>
      </c>
      <c r="AD11" s="109">
        <v>0</v>
      </c>
      <c r="AE11" s="109">
        <v>0</v>
      </c>
      <c r="AF11" s="110">
        <v>0</v>
      </c>
    </row>
    <row r="12" spans="1:32" ht="13.5" customHeight="1" thickBot="1" x14ac:dyDescent="0.35">
      <c r="A12" s="111" t="s">
        <v>48</v>
      </c>
      <c r="B12" s="74"/>
      <c r="C12" s="112">
        <v>0</v>
      </c>
      <c r="D12" s="113">
        <v>0</v>
      </c>
      <c r="E12" s="113">
        <v>0</v>
      </c>
      <c r="F12" s="113">
        <v>0</v>
      </c>
      <c r="G12" s="114">
        <v>0</v>
      </c>
      <c r="H12" s="112">
        <v>0</v>
      </c>
      <c r="I12" s="113">
        <v>0</v>
      </c>
      <c r="J12" s="113">
        <v>0</v>
      </c>
      <c r="K12" s="113">
        <v>0</v>
      </c>
      <c r="L12" s="114">
        <v>0</v>
      </c>
      <c r="M12" s="112">
        <v>0</v>
      </c>
      <c r="N12" s="113">
        <v>0</v>
      </c>
      <c r="O12" s="113">
        <v>0</v>
      </c>
      <c r="P12" s="113">
        <v>0</v>
      </c>
      <c r="Q12" s="114">
        <v>0</v>
      </c>
      <c r="R12" s="112">
        <v>0</v>
      </c>
      <c r="S12" s="113">
        <v>0</v>
      </c>
      <c r="T12" s="113">
        <v>0</v>
      </c>
      <c r="U12" s="113">
        <v>0</v>
      </c>
      <c r="V12" s="114">
        <v>0</v>
      </c>
      <c r="W12" s="112">
        <v>0</v>
      </c>
      <c r="X12" s="113">
        <v>0</v>
      </c>
      <c r="Y12" s="113">
        <v>0</v>
      </c>
      <c r="Z12" s="113">
        <v>0</v>
      </c>
      <c r="AA12" s="114">
        <v>0</v>
      </c>
      <c r="AB12" s="112">
        <v>0</v>
      </c>
      <c r="AC12" s="113">
        <v>0</v>
      </c>
      <c r="AD12" s="113">
        <v>0</v>
      </c>
      <c r="AE12" s="113">
        <v>0</v>
      </c>
      <c r="AF12" s="114">
        <v>0</v>
      </c>
    </row>
    <row r="13" spans="1:32" s="16" customFormat="1" ht="16.2" thickTop="1" x14ac:dyDescent="0.3"/>
    <row r="14" spans="1:32" s="16" customFormat="1" ht="15.6" x14ac:dyDescent="0.3">
      <c r="A14" s="5" t="s">
        <v>51</v>
      </c>
    </row>
    <row r="15" spans="1:32" s="16" customFormat="1" ht="15.6" x14ac:dyDescent="0.3"/>
    <row r="16" spans="1:32" s="16" customFormat="1" ht="15.6" x14ac:dyDescent="0.3"/>
    <row r="17" s="16" customFormat="1" ht="15.6" x14ac:dyDescent="0.3"/>
    <row r="18" s="16" customFormat="1" ht="15.6" x14ac:dyDescent="0.3"/>
    <row r="19" s="16" customFormat="1" ht="15.6" x14ac:dyDescent="0.3"/>
    <row r="20" s="16" customFormat="1" ht="15.6" x14ac:dyDescent="0.3"/>
    <row r="21" s="16" customFormat="1" ht="15.6" x14ac:dyDescent="0.3"/>
    <row r="22" s="16" customFormat="1" ht="15.6" x14ac:dyDescent="0.3"/>
    <row r="23" s="16" customFormat="1" ht="15.6" x14ac:dyDescent="0.3"/>
    <row r="24" s="16" customFormat="1" ht="15.6" x14ac:dyDescent="0.3"/>
    <row r="25" s="16" customFormat="1" ht="15.6" x14ac:dyDescent="0.3"/>
    <row r="26" s="16" customFormat="1" ht="15.6" x14ac:dyDescent="0.3"/>
    <row r="27" s="16" customFormat="1" ht="15.6" x14ac:dyDescent="0.3"/>
    <row r="28" s="16" customFormat="1" ht="15.6" x14ac:dyDescent="0.3"/>
    <row r="29" s="16" customFormat="1" ht="15.6" x14ac:dyDescent="0.3"/>
    <row r="30" s="16" customFormat="1" ht="15.6" x14ac:dyDescent="0.3"/>
    <row r="31" s="16" customFormat="1" ht="15.6" x14ac:dyDescent="0.3"/>
    <row r="32" s="16" customFormat="1" ht="15.6" x14ac:dyDescent="0.3"/>
    <row r="33" s="16" customFormat="1" ht="15.6" x14ac:dyDescent="0.3"/>
    <row r="34" s="16" customFormat="1" ht="15.6" x14ac:dyDescent="0.3"/>
    <row r="35" s="16" customFormat="1" ht="15.6" x14ac:dyDescent="0.3"/>
    <row r="36" s="16" customFormat="1" ht="15.6" x14ac:dyDescent="0.3"/>
    <row r="37" s="16" customFormat="1" ht="15.6" x14ac:dyDescent="0.3"/>
    <row r="38" s="16" customFormat="1" ht="15.6" x14ac:dyDescent="0.3"/>
    <row r="39" s="16" customFormat="1" ht="15.6" x14ac:dyDescent="0.3"/>
    <row r="40" s="16" customFormat="1" ht="15.6" x14ac:dyDescent="0.3"/>
    <row r="41" s="16" customFormat="1" ht="15.6" x14ac:dyDescent="0.3"/>
    <row r="42" s="16" customFormat="1" ht="15.6" x14ac:dyDescent="0.3"/>
    <row r="43" s="16" customFormat="1" ht="15.6" x14ac:dyDescent="0.3"/>
    <row r="44" s="16" customFormat="1" ht="15.6" x14ac:dyDescent="0.3"/>
    <row r="45" s="16" customFormat="1" ht="15.6" x14ac:dyDescent="0.3"/>
    <row r="46" s="16" customFormat="1" ht="15.6" x14ac:dyDescent="0.3"/>
    <row r="47" s="16" customFormat="1" ht="15.6" x14ac:dyDescent="0.3"/>
    <row r="48" s="16" customFormat="1" ht="15.6" x14ac:dyDescent="0.3"/>
    <row r="49" spans="3:32" s="16" customFormat="1" ht="15.6" x14ac:dyDescent="0.3"/>
    <row r="50" spans="3:32" s="16" customFormat="1" ht="15.6" x14ac:dyDescent="0.3"/>
    <row r="51" spans="3:32" s="16" customFormat="1" ht="15.6" x14ac:dyDescent="0.3"/>
    <row r="52" spans="3:32" s="16" customFormat="1" ht="15.6" x14ac:dyDescent="0.3"/>
    <row r="53" spans="3:32" s="16" customFormat="1" ht="15.6" x14ac:dyDescent="0.3"/>
    <row r="54" spans="3:32" s="16" customFormat="1" ht="15.6" x14ac:dyDescent="0.3"/>
    <row r="55" spans="3:32" s="16" customFormat="1" ht="15.6" x14ac:dyDescent="0.3"/>
    <row r="56" spans="3:32" s="16" customFormat="1" ht="15.6" x14ac:dyDescent="0.3"/>
    <row r="57" spans="3:32" s="16" customFormat="1" ht="15.6" x14ac:dyDescent="0.3"/>
    <row r="58" spans="3:32" s="16" customFormat="1" ht="15.6" x14ac:dyDescent="0.3"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</row>
    <row r="59" spans="3:32" s="16" customFormat="1" ht="15.6" x14ac:dyDescent="0.3"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</row>
    <row r="60" spans="3:32" s="16" customFormat="1" ht="15.6" x14ac:dyDescent="0.3"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</row>
    <row r="61" spans="3:32" s="16" customFormat="1" ht="15.6" x14ac:dyDescent="0.3"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</row>
    <row r="62" spans="3:32" s="16" customFormat="1" ht="15.6" x14ac:dyDescent="0.3"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</row>
    <row r="63" spans="3:32" s="16" customFormat="1" ht="15.6" x14ac:dyDescent="0.3"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</row>
  </sheetData>
  <phoneticPr fontId="2" type="noConversion"/>
  <printOptions gridLinesSet="0"/>
  <pageMargins left="1.5" right="0.43" top="0.26" bottom="0.24" header="0.5" footer="0.24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  <colBreaks count="3" manualBreakCount="3">
    <brk id="7" max="1048575" man="1"/>
    <brk id="17" max="1048575" man="1"/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BE64"/>
  <sheetViews>
    <sheetView showGridLines="0" zoomScaleNormal="100" workbookViewId="0">
      <pane xSplit="2" ySplit="7" topLeftCell="C8" activePane="bottomRight" state="frozen"/>
      <selection activeCell="H7" sqref="H7"/>
      <selection pane="topRight" activeCell="H7" sqref="H7"/>
      <selection pane="bottomLeft" activeCell="H7" sqref="H7"/>
      <selection pane="bottomRight"/>
    </sheetView>
  </sheetViews>
  <sheetFormatPr defaultColWidth="9" defaultRowHeight="15.6" x14ac:dyDescent="0.3"/>
  <cols>
    <col min="1" max="1" width="30.8984375" style="29" customWidth="1"/>
    <col min="2" max="2" width="10.59765625" style="21" customWidth="1"/>
    <col min="3" max="12" width="12.59765625" style="30" customWidth="1"/>
    <col min="13" max="13" width="12.59765625" style="16" customWidth="1"/>
    <col min="14" max="37" width="12.59765625" style="21" customWidth="1"/>
    <col min="38" max="42" width="12.59765625" style="30" customWidth="1"/>
    <col min="43" max="57" width="12.19921875" style="21" customWidth="1"/>
    <col min="58" max="16384" width="9" style="21"/>
  </cols>
  <sheetData>
    <row r="1" spans="1:57" ht="17.399999999999999" customHeight="1" x14ac:dyDescent="0.3">
      <c r="A1" s="16"/>
      <c r="B1" s="17"/>
      <c r="C1" s="18" t="s">
        <v>52</v>
      </c>
      <c r="D1" s="19"/>
      <c r="E1" s="19"/>
      <c r="F1" s="19"/>
      <c r="G1" s="20"/>
      <c r="H1" s="18" t="s">
        <v>52</v>
      </c>
      <c r="I1" s="19"/>
      <c r="J1" s="19"/>
      <c r="K1" s="19"/>
      <c r="L1" s="20"/>
      <c r="M1" s="18" t="s">
        <v>52</v>
      </c>
      <c r="N1" s="19"/>
      <c r="O1" s="19"/>
      <c r="P1" s="19"/>
      <c r="Q1" s="20"/>
      <c r="R1" s="18" t="s">
        <v>52</v>
      </c>
      <c r="S1" s="19"/>
      <c r="T1" s="19"/>
      <c r="U1" s="19"/>
      <c r="V1" s="20"/>
      <c r="W1" s="18" t="s">
        <v>52</v>
      </c>
      <c r="X1" s="19"/>
      <c r="Y1" s="19"/>
      <c r="Z1" s="19"/>
      <c r="AA1" s="20"/>
      <c r="AB1" s="18" t="s">
        <v>52</v>
      </c>
      <c r="AC1" s="19"/>
      <c r="AD1" s="19"/>
      <c r="AE1" s="19"/>
      <c r="AF1" s="20"/>
      <c r="AG1" s="18" t="s">
        <v>52</v>
      </c>
      <c r="AH1" s="19"/>
      <c r="AI1" s="19"/>
      <c r="AJ1" s="19"/>
      <c r="AK1" s="20"/>
      <c r="AL1" s="18" t="s">
        <v>52</v>
      </c>
      <c r="AM1" s="19"/>
      <c r="AN1" s="19"/>
      <c r="AO1" s="19"/>
      <c r="AP1" s="20"/>
      <c r="AQ1" s="18" t="s">
        <v>52</v>
      </c>
      <c r="AR1" s="19"/>
      <c r="AS1" s="19"/>
      <c r="AT1" s="19"/>
      <c r="AU1" s="20"/>
      <c r="AV1" s="18" t="s">
        <v>52</v>
      </c>
      <c r="AW1" s="19"/>
      <c r="AX1" s="19"/>
      <c r="AY1" s="19"/>
      <c r="AZ1" s="20"/>
      <c r="BA1" s="18" t="s">
        <v>52</v>
      </c>
      <c r="BB1" s="19"/>
      <c r="BC1" s="19"/>
      <c r="BD1" s="19"/>
      <c r="BE1" s="20"/>
    </row>
    <row r="2" spans="1:57" ht="17.399999999999999" customHeight="1" x14ac:dyDescent="0.3">
      <c r="A2" s="16"/>
      <c r="B2" s="22"/>
      <c r="C2" s="23" t="s">
        <v>57</v>
      </c>
      <c r="D2" s="19"/>
      <c r="E2" s="19"/>
      <c r="F2" s="19"/>
      <c r="G2" s="20"/>
      <c r="H2" s="23" t="s">
        <v>57</v>
      </c>
      <c r="I2" s="19"/>
      <c r="J2" s="19"/>
      <c r="K2" s="19"/>
      <c r="L2" s="20"/>
      <c r="M2" s="23" t="s">
        <v>57</v>
      </c>
      <c r="N2" s="19"/>
      <c r="O2" s="19"/>
      <c r="P2" s="19"/>
      <c r="Q2" s="20"/>
      <c r="R2" s="23" t="s">
        <v>57</v>
      </c>
      <c r="S2" s="19"/>
      <c r="T2" s="19"/>
      <c r="U2" s="19"/>
      <c r="V2" s="20"/>
      <c r="W2" s="23" t="s">
        <v>57</v>
      </c>
      <c r="X2" s="19"/>
      <c r="Y2" s="19"/>
      <c r="Z2" s="19"/>
      <c r="AA2" s="20"/>
      <c r="AB2" s="23" t="s">
        <v>57</v>
      </c>
      <c r="AC2" s="19"/>
      <c r="AD2" s="19"/>
      <c r="AE2" s="19"/>
      <c r="AF2" s="20"/>
      <c r="AG2" s="23" t="s">
        <v>57</v>
      </c>
      <c r="AH2" s="19"/>
      <c r="AI2" s="19"/>
      <c r="AJ2" s="19"/>
      <c r="AK2" s="20"/>
      <c r="AL2" s="23" t="s">
        <v>57</v>
      </c>
      <c r="AM2" s="19"/>
      <c r="AN2" s="19"/>
      <c r="AO2" s="19"/>
      <c r="AP2" s="20"/>
      <c r="AQ2" s="23" t="s">
        <v>57</v>
      </c>
      <c r="AR2" s="19"/>
      <c r="AS2" s="19"/>
      <c r="AT2" s="19"/>
      <c r="AU2" s="20"/>
      <c r="AV2" s="23" t="s">
        <v>57</v>
      </c>
      <c r="AW2" s="19"/>
      <c r="AX2" s="19"/>
      <c r="AY2" s="19"/>
      <c r="AZ2" s="20"/>
      <c r="BA2" s="23" t="s">
        <v>57</v>
      </c>
      <c r="BB2" s="19"/>
      <c r="BC2" s="19"/>
      <c r="BD2" s="19"/>
      <c r="BE2" s="20"/>
    </row>
    <row r="3" spans="1:57" ht="13.8" hidden="1" x14ac:dyDescent="0.3">
      <c r="A3" s="24"/>
      <c r="C3" s="25"/>
      <c r="D3" s="20"/>
      <c r="E3" s="20"/>
      <c r="F3" s="20"/>
      <c r="G3" s="20"/>
      <c r="H3" s="25"/>
      <c r="I3" s="20"/>
      <c r="J3" s="20"/>
      <c r="K3" s="20"/>
      <c r="L3" s="20"/>
      <c r="M3" s="25"/>
      <c r="N3" s="20"/>
      <c r="O3" s="20"/>
      <c r="P3" s="20"/>
      <c r="Q3" s="20"/>
      <c r="R3" s="25"/>
      <c r="S3" s="20"/>
      <c r="T3" s="20"/>
      <c r="U3" s="20"/>
      <c r="V3" s="20"/>
      <c r="W3" s="25"/>
      <c r="X3" s="20"/>
      <c r="Y3" s="20"/>
      <c r="Z3" s="20"/>
      <c r="AA3" s="20"/>
      <c r="AB3" s="25"/>
      <c r="AC3" s="20"/>
      <c r="AD3" s="20"/>
      <c r="AE3" s="20"/>
      <c r="AF3" s="20"/>
      <c r="AG3" s="25"/>
      <c r="AH3" s="20"/>
      <c r="AI3" s="20"/>
      <c r="AJ3" s="20"/>
      <c r="AK3" s="20"/>
      <c r="AL3" s="25"/>
      <c r="AM3" s="20"/>
      <c r="AN3" s="20"/>
      <c r="AO3" s="20"/>
      <c r="AP3" s="20"/>
      <c r="AQ3" s="25"/>
      <c r="AR3" s="20"/>
      <c r="AS3" s="20"/>
      <c r="AT3" s="20"/>
      <c r="AU3" s="20"/>
      <c r="AV3" s="25"/>
      <c r="AW3" s="20"/>
      <c r="AX3" s="20"/>
      <c r="AY3" s="20"/>
      <c r="AZ3" s="20"/>
      <c r="BA3" s="25"/>
      <c r="BB3" s="20"/>
      <c r="BC3" s="20"/>
      <c r="BD3" s="20"/>
      <c r="BE3" s="20"/>
    </row>
    <row r="4" spans="1:57" s="24" customFormat="1" ht="13.5" customHeight="1" thickBot="1" x14ac:dyDescent="0.35">
      <c r="A4" s="3"/>
      <c r="B4" s="3"/>
      <c r="C4" s="27" t="s">
        <v>42</v>
      </c>
      <c r="D4" s="28"/>
      <c r="E4" s="28"/>
      <c r="F4" s="28"/>
      <c r="G4" s="20"/>
      <c r="H4" s="27" t="s">
        <v>41</v>
      </c>
      <c r="I4" s="28"/>
      <c r="J4" s="28"/>
      <c r="K4" s="28"/>
      <c r="L4" s="20"/>
      <c r="M4" s="27" t="s">
        <v>30</v>
      </c>
      <c r="N4" s="28"/>
      <c r="O4" s="28"/>
      <c r="P4" s="28"/>
      <c r="Q4" s="20"/>
      <c r="R4" s="27" t="s">
        <v>50</v>
      </c>
      <c r="S4" s="28"/>
      <c r="T4" s="28"/>
      <c r="U4" s="28"/>
      <c r="V4" s="20"/>
      <c r="W4" s="27" t="s">
        <v>31</v>
      </c>
      <c r="X4" s="28"/>
      <c r="Y4" s="28"/>
      <c r="Z4" s="28"/>
      <c r="AA4" s="20"/>
      <c r="AB4" s="27" t="s">
        <v>32</v>
      </c>
      <c r="AC4" s="28"/>
      <c r="AD4" s="28"/>
      <c r="AE4" s="28"/>
      <c r="AF4" s="20"/>
      <c r="AG4" s="27" t="s">
        <v>33</v>
      </c>
      <c r="AH4" s="28"/>
      <c r="AI4" s="28"/>
      <c r="AJ4" s="28"/>
      <c r="AK4" s="20"/>
      <c r="AL4" s="27" t="s">
        <v>34</v>
      </c>
      <c r="AM4" s="28"/>
      <c r="AN4" s="28"/>
      <c r="AO4" s="28"/>
      <c r="AP4" s="20"/>
      <c r="AQ4" s="27" t="s">
        <v>35</v>
      </c>
      <c r="AR4" s="28"/>
      <c r="AS4" s="28"/>
      <c r="AT4" s="28"/>
      <c r="AU4" s="20"/>
      <c r="AV4" s="27" t="s">
        <v>44</v>
      </c>
      <c r="AW4" s="28"/>
      <c r="AX4" s="28"/>
      <c r="AY4" s="28"/>
      <c r="AZ4" s="20"/>
      <c r="BA4" s="27" t="s">
        <v>43</v>
      </c>
      <c r="BB4" s="28"/>
      <c r="BC4" s="28"/>
      <c r="BD4" s="28"/>
      <c r="BE4" s="20"/>
    </row>
    <row r="5" spans="1:57" ht="16.2" hidden="1" thickBot="1" x14ac:dyDescent="0.35"/>
    <row r="6" spans="1:57" ht="13.5" customHeight="1" thickTop="1" x14ac:dyDescent="0.3">
      <c r="A6" s="31" t="s">
        <v>45</v>
      </c>
      <c r="B6" s="32" t="s">
        <v>25</v>
      </c>
      <c r="C6" s="33">
        <v>44561</v>
      </c>
      <c r="D6" s="34">
        <v>44926</v>
      </c>
      <c r="E6" s="34">
        <v>45291</v>
      </c>
      <c r="F6" s="35">
        <v>45657</v>
      </c>
      <c r="G6" s="36">
        <v>46022</v>
      </c>
      <c r="H6" s="33">
        <v>44561</v>
      </c>
      <c r="I6" s="34">
        <v>44926</v>
      </c>
      <c r="J6" s="34">
        <v>45291</v>
      </c>
      <c r="K6" s="35">
        <v>45657</v>
      </c>
      <c r="L6" s="36">
        <v>46022</v>
      </c>
      <c r="M6" s="33">
        <v>44561</v>
      </c>
      <c r="N6" s="34">
        <v>44926</v>
      </c>
      <c r="O6" s="34">
        <v>45291</v>
      </c>
      <c r="P6" s="35">
        <v>45657</v>
      </c>
      <c r="Q6" s="36">
        <v>46022</v>
      </c>
      <c r="R6" s="33">
        <v>44561</v>
      </c>
      <c r="S6" s="34">
        <v>44926</v>
      </c>
      <c r="T6" s="34">
        <v>45291</v>
      </c>
      <c r="U6" s="35">
        <v>45657</v>
      </c>
      <c r="V6" s="36">
        <v>46022</v>
      </c>
      <c r="W6" s="33">
        <v>44561</v>
      </c>
      <c r="X6" s="34">
        <v>44926</v>
      </c>
      <c r="Y6" s="34">
        <v>45291</v>
      </c>
      <c r="Z6" s="35">
        <v>45657</v>
      </c>
      <c r="AA6" s="36">
        <v>46022</v>
      </c>
      <c r="AB6" s="33">
        <v>44561</v>
      </c>
      <c r="AC6" s="34">
        <v>44926</v>
      </c>
      <c r="AD6" s="34">
        <v>45291</v>
      </c>
      <c r="AE6" s="35">
        <v>45657</v>
      </c>
      <c r="AF6" s="36">
        <v>46022</v>
      </c>
      <c r="AG6" s="33">
        <v>44561</v>
      </c>
      <c r="AH6" s="34">
        <v>44926</v>
      </c>
      <c r="AI6" s="34">
        <v>45291</v>
      </c>
      <c r="AJ6" s="35">
        <v>45657</v>
      </c>
      <c r="AK6" s="36">
        <v>46022</v>
      </c>
      <c r="AL6" s="33">
        <v>44561</v>
      </c>
      <c r="AM6" s="34">
        <v>44926</v>
      </c>
      <c r="AN6" s="34">
        <v>45291</v>
      </c>
      <c r="AO6" s="35">
        <v>45657</v>
      </c>
      <c r="AP6" s="36">
        <v>46022</v>
      </c>
      <c r="AQ6" s="33">
        <v>44561</v>
      </c>
      <c r="AR6" s="34">
        <v>44926</v>
      </c>
      <c r="AS6" s="34">
        <v>45291</v>
      </c>
      <c r="AT6" s="35">
        <v>45657</v>
      </c>
      <c r="AU6" s="36">
        <v>46022</v>
      </c>
      <c r="AV6" s="33">
        <v>44561</v>
      </c>
      <c r="AW6" s="34">
        <v>44926</v>
      </c>
      <c r="AX6" s="34">
        <v>45291</v>
      </c>
      <c r="AY6" s="35">
        <v>45657</v>
      </c>
      <c r="AZ6" s="36">
        <v>46022</v>
      </c>
      <c r="BA6" s="33">
        <v>44561</v>
      </c>
      <c r="BB6" s="34">
        <v>44926</v>
      </c>
      <c r="BC6" s="34">
        <v>45291</v>
      </c>
      <c r="BD6" s="35">
        <v>45657</v>
      </c>
      <c r="BE6" s="36">
        <v>46022</v>
      </c>
    </row>
    <row r="7" spans="1:57" ht="14.4" thickBot="1" x14ac:dyDescent="0.35">
      <c r="A7" s="37" t="s">
        <v>26</v>
      </c>
      <c r="B7" s="38"/>
      <c r="C7" s="39" t="s">
        <v>27</v>
      </c>
      <c r="D7" s="40" t="s">
        <v>27</v>
      </c>
      <c r="E7" s="41" t="s">
        <v>27</v>
      </c>
      <c r="F7" s="41" t="s">
        <v>27</v>
      </c>
      <c r="G7" s="42" t="s">
        <v>27</v>
      </c>
      <c r="H7" s="39" t="s">
        <v>27</v>
      </c>
      <c r="I7" s="40" t="s">
        <v>27</v>
      </c>
      <c r="J7" s="41" t="s">
        <v>27</v>
      </c>
      <c r="K7" s="41" t="s">
        <v>27</v>
      </c>
      <c r="L7" s="42" t="s">
        <v>27</v>
      </c>
      <c r="M7" s="39" t="s">
        <v>27</v>
      </c>
      <c r="N7" s="40" t="s">
        <v>27</v>
      </c>
      <c r="O7" s="41" t="s">
        <v>27</v>
      </c>
      <c r="P7" s="41" t="s">
        <v>27</v>
      </c>
      <c r="Q7" s="42" t="s">
        <v>27</v>
      </c>
      <c r="R7" s="39" t="s">
        <v>27</v>
      </c>
      <c r="S7" s="40" t="s">
        <v>27</v>
      </c>
      <c r="T7" s="41" t="s">
        <v>27</v>
      </c>
      <c r="U7" s="41" t="s">
        <v>27</v>
      </c>
      <c r="V7" s="42" t="s">
        <v>27</v>
      </c>
      <c r="W7" s="39" t="s">
        <v>27</v>
      </c>
      <c r="X7" s="40" t="s">
        <v>27</v>
      </c>
      <c r="Y7" s="41" t="s">
        <v>27</v>
      </c>
      <c r="Z7" s="41" t="s">
        <v>27</v>
      </c>
      <c r="AA7" s="42" t="s">
        <v>27</v>
      </c>
      <c r="AB7" s="39" t="s">
        <v>27</v>
      </c>
      <c r="AC7" s="40" t="s">
        <v>27</v>
      </c>
      <c r="AD7" s="41" t="s">
        <v>27</v>
      </c>
      <c r="AE7" s="41" t="s">
        <v>27</v>
      </c>
      <c r="AF7" s="42" t="s">
        <v>27</v>
      </c>
      <c r="AG7" s="39" t="s">
        <v>27</v>
      </c>
      <c r="AH7" s="40" t="s">
        <v>27</v>
      </c>
      <c r="AI7" s="41" t="s">
        <v>27</v>
      </c>
      <c r="AJ7" s="41" t="s">
        <v>27</v>
      </c>
      <c r="AK7" s="42" t="s">
        <v>27</v>
      </c>
      <c r="AL7" s="39" t="s">
        <v>27</v>
      </c>
      <c r="AM7" s="40" t="s">
        <v>27</v>
      </c>
      <c r="AN7" s="41" t="s">
        <v>27</v>
      </c>
      <c r="AO7" s="41" t="s">
        <v>27</v>
      </c>
      <c r="AP7" s="42" t="s">
        <v>27</v>
      </c>
      <c r="AQ7" s="39" t="s">
        <v>27</v>
      </c>
      <c r="AR7" s="40" t="s">
        <v>27</v>
      </c>
      <c r="AS7" s="41" t="s">
        <v>27</v>
      </c>
      <c r="AT7" s="41" t="s">
        <v>27</v>
      </c>
      <c r="AU7" s="42" t="s">
        <v>27</v>
      </c>
      <c r="AV7" s="39" t="s">
        <v>27</v>
      </c>
      <c r="AW7" s="40" t="s">
        <v>27</v>
      </c>
      <c r="AX7" s="41" t="s">
        <v>27</v>
      </c>
      <c r="AY7" s="41" t="s">
        <v>27</v>
      </c>
      <c r="AZ7" s="42" t="s">
        <v>27</v>
      </c>
      <c r="BA7" s="39" t="s">
        <v>27</v>
      </c>
      <c r="BB7" s="40" t="s">
        <v>27</v>
      </c>
      <c r="BC7" s="41" t="s">
        <v>27</v>
      </c>
      <c r="BD7" s="41" t="s">
        <v>27</v>
      </c>
      <c r="BE7" s="42" t="s">
        <v>27</v>
      </c>
    </row>
    <row r="8" spans="1:57" ht="14.4" thickTop="1" x14ac:dyDescent="0.3">
      <c r="A8" s="43" t="s">
        <v>55</v>
      </c>
      <c r="B8" s="44" t="s">
        <v>17</v>
      </c>
      <c r="C8" s="45">
        <v>0</v>
      </c>
      <c r="D8" s="46">
        <v>0</v>
      </c>
      <c r="E8" s="47">
        <v>0</v>
      </c>
      <c r="F8" s="47">
        <v>0</v>
      </c>
      <c r="G8" s="48">
        <v>0</v>
      </c>
      <c r="H8" s="47">
        <v>0</v>
      </c>
      <c r="I8" s="46">
        <v>0</v>
      </c>
      <c r="J8" s="47">
        <v>0</v>
      </c>
      <c r="K8" s="47">
        <v>0</v>
      </c>
      <c r="L8" s="48">
        <v>0</v>
      </c>
      <c r="M8" s="47">
        <v>0</v>
      </c>
      <c r="N8" s="46">
        <v>0</v>
      </c>
      <c r="O8" s="47">
        <v>0</v>
      </c>
      <c r="P8" s="47">
        <v>0</v>
      </c>
      <c r="Q8" s="48">
        <v>0</v>
      </c>
      <c r="R8" s="47">
        <v>0</v>
      </c>
      <c r="S8" s="46">
        <v>0</v>
      </c>
      <c r="T8" s="47">
        <v>0</v>
      </c>
      <c r="U8" s="47">
        <v>0</v>
      </c>
      <c r="V8" s="48">
        <v>0</v>
      </c>
      <c r="W8" s="47">
        <v>0</v>
      </c>
      <c r="X8" s="46">
        <v>0</v>
      </c>
      <c r="Y8" s="47">
        <v>0</v>
      </c>
      <c r="Z8" s="47">
        <v>0</v>
      </c>
      <c r="AA8" s="48">
        <v>0</v>
      </c>
      <c r="AB8" s="47">
        <v>0</v>
      </c>
      <c r="AC8" s="46">
        <v>0</v>
      </c>
      <c r="AD8" s="47">
        <v>0</v>
      </c>
      <c r="AE8" s="47">
        <v>0</v>
      </c>
      <c r="AF8" s="48">
        <v>0</v>
      </c>
      <c r="AG8" s="47">
        <v>0</v>
      </c>
      <c r="AH8" s="46">
        <v>0</v>
      </c>
      <c r="AI8" s="47">
        <v>0</v>
      </c>
      <c r="AJ8" s="47">
        <v>0</v>
      </c>
      <c r="AK8" s="48">
        <v>0</v>
      </c>
      <c r="AL8" s="49">
        <v>0</v>
      </c>
      <c r="AM8" s="49">
        <v>0</v>
      </c>
      <c r="AN8" s="49">
        <v>0</v>
      </c>
      <c r="AO8" s="49">
        <v>0</v>
      </c>
      <c r="AP8" s="50">
        <v>0</v>
      </c>
      <c r="AQ8" s="49">
        <v>0</v>
      </c>
      <c r="AR8" s="49">
        <v>0</v>
      </c>
      <c r="AS8" s="49">
        <v>0</v>
      </c>
      <c r="AT8" s="49">
        <v>0</v>
      </c>
      <c r="AU8" s="50">
        <v>0</v>
      </c>
      <c r="AV8" s="49">
        <v>0</v>
      </c>
      <c r="AW8" s="49">
        <v>0</v>
      </c>
      <c r="AX8" s="49">
        <v>0</v>
      </c>
      <c r="AY8" s="49">
        <v>0</v>
      </c>
      <c r="AZ8" s="50">
        <v>0</v>
      </c>
      <c r="BA8" s="49">
        <v>0</v>
      </c>
      <c r="BB8" s="49">
        <v>0</v>
      </c>
      <c r="BC8" s="49">
        <v>0</v>
      </c>
      <c r="BD8" s="49">
        <v>0</v>
      </c>
      <c r="BE8" s="50">
        <v>0</v>
      </c>
    </row>
    <row r="9" spans="1:57" ht="13.5" customHeight="1" x14ac:dyDescent="0.3">
      <c r="A9" s="43" t="s">
        <v>58</v>
      </c>
      <c r="B9" s="51" t="s">
        <v>17</v>
      </c>
      <c r="C9" s="52">
        <v>0</v>
      </c>
      <c r="D9" s="53">
        <v>0</v>
      </c>
      <c r="E9" s="53">
        <v>0</v>
      </c>
      <c r="F9" s="53">
        <v>0</v>
      </c>
      <c r="G9" s="54">
        <v>0</v>
      </c>
      <c r="H9" s="55">
        <v>0</v>
      </c>
      <c r="I9" s="53">
        <v>0</v>
      </c>
      <c r="J9" s="53">
        <v>0</v>
      </c>
      <c r="K9" s="53">
        <v>0</v>
      </c>
      <c r="L9" s="54">
        <v>0</v>
      </c>
      <c r="M9" s="55">
        <v>0</v>
      </c>
      <c r="N9" s="53">
        <v>0</v>
      </c>
      <c r="O9" s="53">
        <v>0</v>
      </c>
      <c r="P9" s="53">
        <v>0</v>
      </c>
      <c r="Q9" s="54">
        <v>0</v>
      </c>
      <c r="R9" s="55">
        <v>0</v>
      </c>
      <c r="S9" s="53">
        <v>0</v>
      </c>
      <c r="T9" s="53">
        <v>0</v>
      </c>
      <c r="U9" s="53">
        <v>0</v>
      </c>
      <c r="V9" s="54">
        <v>0</v>
      </c>
      <c r="W9" s="55">
        <v>0</v>
      </c>
      <c r="X9" s="53">
        <v>0</v>
      </c>
      <c r="Y9" s="53">
        <v>0</v>
      </c>
      <c r="Z9" s="53">
        <v>0</v>
      </c>
      <c r="AA9" s="54">
        <v>0</v>
      </c>
      <c r="AB9" s="55">
        <v>0</v>
      </c>
      <c r="AC9" s="53">
        <v>0</v>
      </c>
      <c r="AD9" s="53">
        <v>0</v>
      </c>
      <c r="AE9" s="53">
        <v>0</v>
      </c>
      <c r="AF9" s="54">
        <v>0</v>
      </c>
      <c r="AG9" s="55">
        <v>0</v>
      </c>
      <c r="AH9" s="53">
        <v>0</v>
      </c>
      <c r="AI9" s="53">
        <v>0</v>
      </c>
      <c r="AJ9" s="53">
        <v>0</v>
      </c>
      <c r="AK9" s="54">
        <v>0</v>
      </c>
      <c r="AL9" s="56">
        <v>0</v>
      </c>
      <c r="AM9" s="56">
        <v>0</v>
      </c>
      <c r="AN9" s="56">
        <v>0</v>
      </c>
      <c r="AO9" s="56">
        <v>0</v>
      </c>
      <c r="AP9" s="57">
        <v>0</v>
      </c>
      <c r="AQ9" s="56">
        <v>0</v>
      </c>
      <c r="AR9" s="56">
        <v>0</v>
      </c>
      <c r="AS9" s="56">
        <v>0</v>
      </c>
      <c r="AT9" s="56">
        <v>0</v>
      </c>
      <c r="AU9" s="57">
        <v>0</v>
      </c>
      <c r="AV9" s="56">
        <v>0</v>
      </c>
      <c r="AW9" s="56">
        <v>0</v>
      </c>
      <c r="AX9" s="56">
        <v>0</v>
      </c>
      <c r="AY9" s="56">
        <v>0</v>
      </c>
      <c r="AZ9" s="57">
        <v>0</v>
      </c>
      <c r="BA9" s="56">
        <v>0</v>
      </c>
      <c r="BB9" s="56">
        <v>0</v>
      </c>
      <c r="BC9" s="56">
        <v>0</v>
      </c>
      <c r="BD9" s="56">
        <v>0</v>
      </c>
      <c r="BE9" s="57">
        <v>0</v>
      </c>
    </row>
    <row r="10" spans="1:57" ht="13.5" customHeight="1" thickBot="1" x14ac:dyDescent="0.35">
      <c r="A10" s="58" t="s">
        <v>59</v>
      </c>
      <c r="B10" s="59" t="s">
        <v>60</v>
      </c>
      <c r="C10" s="60">
        <v>0</v>
      </c>
      <c r="D10" s="61">
        <v>0</v>
      </c>
      <c r="E10" s="61">
        <v>0</v>
      </c>
      <c r="F10" s="61">
        <v>0</v>
      </c>
      <c r="G10" s="62">
        <v>0</v>
      </c>
      <c r="H10" s="63">
        <v>0</v>
      </c>
      <c r="I10" s="61">
        <v>0</v>
      </c>
      <c r="J10" s="61">
        <v>0</v>
      </c>
      <c r="K10" s="61">
        <v>0</v>
      </c>
      <c r="L10" s="62">
        <v>0</v>
      </c>
      <c r="M10" s="63">
        <v>-6139</v>
      </c>
      <c r="N10" s="61">
        <v>0</v>
      </c>
      <c r="O10" s="61">
        <v>0</v>
      </c>
      <c r="P10" s="61">
        <v>0</v>
      </c>
      <c r="Q10" s="62">
        <v>0</v>
      </c>
      <c r="R10" s="63">
        <v>-6202</v>
      </c>
      <c r="S10" s="61">
        <v>0</v>
      </c>
      <c r="T10" s="61">
        <v>2698</v>
      </c>
      <c r="U10" s="61">
        <v>0</v>
      </c>
      <c r="V10" s="62">
        <v>0</v>
      </c>
      <c r="W10" s="63">
        <v>-12341</v>
      </c>
      <c r="X10" s="61">
        <v>0</v>
      </c>
      <c r="Y10" s="61">
        <v>2698</v>
      </c>
      <c r="Z10" s="61">
        <v>0</v>
      </c>
      <c r="AA10" s="62">
        <v>0</v>
      </c>
      <c r="AB10" s="63">
        <v>12341</v>
      </c>
      <c r="AC10" s="61">
        <v>0</v>
      </c>
      <c r="AD10" s="61">
        <v>-6210</v>
      </c>
      <c r="AE10" s="61">
        <v>0</v>
      </c>
      <c r="AF10" s="62">
        <v>0</v>
      </c>
      <c r="AG10" s="63">
        <v>-8942</v>
      </c>
      <c r="AH10" s="61">
        <v>0</v>
      </c>
      <c r="AI10" s="61">
        <v>-4334</v>
      </c>
      <c r="AJ10" s="61">
        <v>0</v>
      </c>
      <c r="AK10" s="62">
        <v>0</v>
      </c>
      <c r="AL10" s="64">
        <v>0</v>
      </c>
      <c r="AM10" s="64">
        <v>0</v>
      </c>
      <c r="AN10" s="64">
        <v>0</v>
      </c>
      <c r="AO10" s="64">
        <v>0</v>
      </c>
      <c r="AP10" s="65">
        <v>0</v>
      </c>
      <c r="AQ10" s="64">
        <v>0</v>
      </c>
      <c r="AR10" s="64">
        <v>0</v>
      </c>
      <c r="AS10" s="64">
        <v>0</v>
      </c>
      <c r="AT10" s="64">
        <v>0</v>
      </c>
      <c r="AU10" s="65">
        <v>0</v>
      </c>
      <c r="AV10" s="64">
        <v>0</v>
      </c>
      <c r="AW10" s="64">
        <v>0</v>
      </c>
      <c r="AX10" s="64">
        <v>0</v>
      </c>
      <c r="AY10" s="64">
        <v>0</v>
      </c>
      <c r="AZ10" s="65">
        <v>0</v>
      </c>
      <c r="BA10" s="64">
        <v>0</v>
      </c>
      <c r="BB10" s="64">
        <v>0</v>
      </c>
      <c r="BC10" s="64">
        <v>0</v>
      </c>
      <c r="BD10" s="64">
        <v>0</v>
      </c>
      <c r="BE10" s="65">
        <v>0</v>
      </c>
    </row>
    <row r="11" spans="1:57" ht="13.5" customHeight="1" thickTop="1" x14ac:dyDescent="0.3">
      <c r="A11" s="66" t="s">
        <v>47</v>
      </c>
      <c r="B11" s="67"/>
      <c r="C11" s="68">
        <v>0</v>
      </c>
      <c r="D11" s="69">
        <v>0</v>
      </c>
      <c r="E11" s="69">
        <v>0</v>
      </c>
      <c r="F11" s="69">
        <v>0</v>
      </c>
      <c r="G11" s="70">
        <v>0</v>
      </c>
      <c r="H11" s="68">
        <v>0</v>
      </c>
      <c r="I11" s="69">
        <v>0</v>
      </c>
      <c r="J11" s="69">
        <v>0</v>
      </c>
      <c r="K11" s="69">
        <v>0</v>
      </c>
      <c r="L11" s="70">
        <v>0</v>
      </c>
      <c r="M11" s="68">
        <v>-6139</v>
      </c>
      <c r="N11" s="69">
        <v>0</v>
      </c>
      <c r="O11" s="69">
        <v>0</v>
      </c>
      <c r="P11" s="69">
        <v>0</v>
      </c>
      <c r="Q11" s="70">
        <v>0</v>
      </c>
      <c r="R11" s="68">
        <v>-6202</v>
      </c>
      <c r="S11" s="69">
        <v>0</v>
      </c>
      <c r="T11" s="69">
        <v>2698</v>
      </c>
      <c r="U11" s="69">
        <v>0</v>
      </c>
      <c r="V11" s="70">
        <v>0</v>
      </c>
      <c r="W11" s="68">
        <v>-12341</v>
      </c>
      <c r="X11" s="69">
        <v>0</v>
      </c>
      <c r="Y11" s="69">
        <v>2698</v>
      </c>
      <c r="Z11" s="69">
        <v>0</v>
      </c>
      <c r="AA11" s="70">
        <v>0</v>
      </c>
      <c r="AB11" s="68">
        <v>12341</v>
      </c>
      <c r="AC11" s="69">
        <v>0</v>
      </c>
      <c r="AD11" s="69">
        <v>-6210</v>
      </c>
      <c r="AE11" s="69">
        <v>0</v>
      </c>
      <c r="AF11" s="70">
        <v>0</v>
      </c>
      <c r="AG11" s="68">
        <v>-8942</v>
      </c>
      <c r="AH11" s="69">
        <v>0</v>
      </c>
      <c r="AI11" s="69">
        <v>-4334</v>
      </c>
      <c r="AJ11" s="69">
        <v>0</v>
      </c>
      <c r="AK11" s="70">
        <v>0</v>
      </c>
      <c r="AL11" s="71">
        <v>0</v>
      </c>
      <c r="AM11" s="71">
        <v>0</v>
      </c>
      <c r="AN11" s="71">
        <v>0</v>
      </c>
      <c r="AO11" s="71">
        <v>0</v>
      </c>
      <c r="AP11" s="72">
        <v>0</v>
      </c>
      <c r="AQ11" s="71">
        <v>0</v>
      </c>
      <c r="AR11" s="71">
        <v>0</v>
      </c>
      <c r="AS11" s="71">
        <v>0</v>
      </c>
      <c r="AT11" s="71">
        <v>0</v>
      </c>
      <c r="AU11" s="72">
        <v>0</v>
      </c>
      <c r="AV11" s="71">
        <v>0</v>
      </c>
      <c r="AW11" s="71">
        <v>0</v>
      </c>
      <c r="AX11" s="71">
        <v>0</v>
      </c>
      <c r="AY11" s="71">
        <v>0</v>
      </c>
      <c r="AZ11" s="72">
        <v>0</v>
      </c>
      <c r="BA11" s="71">
        <v>0</v>
      </c>
      <c r="BB11" s="71">
        <v>0</v>
      </c>
      <c r="BC11" s="71">
        <v>0</v>
      </c>
      <c r="BD11" s="71">
        <v>0</v>
      </c>
      <c r="BE11" s="72">
        <v>0</v>
      </c>
    </row>
    <row r="12" spans="1:57" ht="13.5" customHeight="1" thickBot="1" x14ac:dyDescent="0.35">
      <c r="A12" s="73" t="s">
        <v>48</v>
      </c>
      <c r="B12" s="74"/>
      <c r="C12" s="75">
        <v>0</v>
      </c>
      <c r="D12" s="76">
        <v>0</v>
      </c>
      <c r="E12" s="76">
        <v>0</v>
      </c>
      <c r="F12" s="76">
        <v>0</v>
      </c>
      <c r="G12" s="77">
        <v>0</v>
      </c>
      <c r="H12" s="75">
        <v>0</v>
      </c>
      <c r="I12" s="76">
        <v>0</v>
      </c>
      <c r="J12" s="76">
        <v>0</v>
      </c>
      <c r="K12" s="76">
        <v>0</v>
      </c>
      <c r="L12" s="77">
        <v>0</v>
      </c>
      <c r="M12" s="75">
        <v>-6139</v>
      </c>
      <c r="N12" s="76">
        <v>0</v>
      </c>
      <c r="O12" s="76">
        <v>0</v>
      </c>
      <c r="P12" s="76">
        <v>0</v>
      </c>
      <c r="Q12" s="77">
        <v>0</v>
      </c>
      <c r="R12" s="75">
        <v>-6202</v>
      </c>
      <c r="S12" s="76">
        <v>0</v>
      </c>
      <c r="T12" s="76">
        <v>2698</v>
      </c>
      <c r="U12" s="76">
        <v>0</v>
      </c>
      <c r="V12" s="77">
        <v>0</v>
      </c>
      <c r="W12" s="75">
        <v>-12341</v>
      </c>
      <c r="X12" s="76">
        <v>0</v>
      </c>
      <c r="Y12" s="76">
        <v>2698</v>
      </c>
      <c r="Z12" s="76">
        <v>0</v>
      </c>
      <c r="AA12" s="77">
        <v>0</v>
      </c>
      <c r="AB12" s="75">
        <v>12341</v>
      </c>
      <c r="AC12" s="76">
        <v>0</v>
      </c>
      <c r="AD12" s="76">
        <v>-6210</v>
      </c>
      <c r="AE12" s="76">
        <v>0</v>
      </c>
      <c r="AF12" s="77">
        <v>0</v>
      </c>
      <c r="AG12" s="75">
        <v>-8942</v>
      </c>
      <c r="AH12" s="76">
        <v>0</v>
      </c>
      <c r="AI12" s="76">
        <v>-4334</v>
      </c>
      <c r="AJ12" s="76">
        <v>0</v>
      </c>
      <c r="AK12" s="77">
        <v>0</v>
      </c>
      <c r="AL12" s="78">
        <v>0</v>
      </c>
      <c r="AM12" s="78">
        <v>0</v>
      </c>
      <c r="AN12" s="78">
        <v>0</v>
      </c>
      <c r="AO12" s="78">
        <v>0</v>
      </c>
      <c r="AP12" s="79">
        <v>0</v>
      </c>
      <c r="AQ12" s="78">
        <v>0</v>
      </c>
      <c r="AR12" s="78">
        <v>0</v>
      </c>
      <c r="AS12" s="78">
        <v>0</v>
      </c>
      <c r="AT12" s="78">
        <v>0</v>
      </c>
      <c r="AU12" s="79">
        <v>0</v>
      </c>
      <c r="AV12" s="78">
        <v>0</v>
      </c>
      <c r="AW12" s="78">
        <v>0</v>
      </c>
      <c r="AX12" s="78">
        <v>0</v>
      </c>
      <c r="AY12" s="78">
        <v>0</v>
      </c>
      <c r="AZ12" s="79">
        <v>0</v>
      </c>
      <c r="BA12" s="78">
        <v>0</v>
      </c>
      <c r="BB12" s="78">
        <v>0</v>
      </c>
      <c r="BC12" s="78">
        <v>0</v>
      </c>
      <c r="BD12" s="78">
        <v>0</v>
      </c>
      <c r="BE12" s="79">
        <v>0</v>
      </c>
    </row>
    <row r="13" spans="1:57" ht="16.2" thickTop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L13" s="16"/>
      <c r="AM13" s="16"/>
      <c r="AN13" s="16"/>
      <c r="AO13" s="16"/>
      <c r="AP13" s="16"/>
    </row>
    <row r="14" spans="1:57" x14ac:dyDescent="0.3">
      <c r="A14" s="5" t="s">
        <v>51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L14" s="16"/>
      <c r="AM14" s="16"/>
      <c r="AN14" s="16"/>
      <c r="AO14" s="16"/>
      <c r="AP14" s="16"/>
    </row>
    <row r="15" spans="1:57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L15" s="16"/>
      <c r="AM15" s="16"/>
      <c r="AN15" s="16"/>
      <c r="AO15" s="16"/>
      <c r="AP15" s="16"/>
    </row>
    <row r="16" spans="1:57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L16" s="16"/>
      <c r="AM16" s="16"/>
      <c r="AN16" s="16"/>
      <c r="AO16" s="16"/>
      <c r="AP16" s="16"/>
    </row>
    <row r="17" spans="1:42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L17" s="16"/>
      <c r="AM17" s="16"/>
      <c r="AN17" s="16"/>
      <c r="AO17" s="16"/>
      <c r="AP17" s="16"/>
    </row>
    <row r="18" spans="1:42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L18" s="16"/>
      <c r="AM18" s="16"/>
      <c r="AN18" s="16"/>
      <c r="AO18" s="16"/>
      <c r="AP18" s="16"/>
    </row>
    <row r="19" spans="1:42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L19" s="16"/>
      <c r="AM19" s="16"/>
      <c r="AN19" s="16"/>
      <c r="AO19" s="16"/>
      <c r="AP19" s="16"/>
    </row>
    <row r="20" spans="1:42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L20" s="16"/>
      <c r="AM20" s="16"/>
      <c r="AN20" s="16"/>
      <c r="AO20" s="16"/>
      <c r="AP20" s="16"/>
    </row>
    <row r="21" spans="1:42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L21" s="16"/>
      <c r="AM21" s="16"/>
      <c r="AN21" s="16"/>
      <c r="AO21" s="16"/>
      <c r="AP21" s="16"/>
    </row>
    <row r="22" spans="1:42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L22" s="16"/>
      <c r="AM22" s="16"/>
      <c r="AN22" s="16"/>
      <c r="AO22" s="16"/>
      <c r="AP22" s="16"/>
    </row>
    <row r="23" spans="1:42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L23" s="16"/>
      <c r="AM23" s="16"/>
      <c r="AN23" s="16"/>
      <c r="AO23" s="16"/>
      <c r="AP23" s="16"/>
    </row>
    <row r="24" spans="1:42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L24" s="16"/>
      <c r="AM24" s="16"/>
      <c r="AN24" s="16"/>
      <c r="AO24" s="16"/>
      <c r="AP24" s="16"/>
    </row>
    <row r="25" spans="1:42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L25" s="16"/>
      <c r="AM25" s="16"/>
      <c r="AN25" s="16"/>
      <c r="AO25" s="16"/>
      <c r="AP25" s="16"/>
    </row>
    <row r="26" spans="1:42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L26" s="16"/>
      <c r="AM26" s="16"/>
      <c r="AN26" s="16"/>
      <c r="AO26" s="16"/>
      <c r="AP26" s="16"/>
    </row>
    <row r="27" spans="1:42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L27" s="16"/>
      <c r="AM27" s="16"/>
      <c r="AN27" s="16"/>
      <c r="AO27" s="16"/>
      <c r="AP27" s="16"/>
    </row>
    <row r="28" spans="1:42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L28" s="16"/>
      <c r="AM28" s="16"/>
      <c r="AN28" s="16"/>
      <c r="AO28" s="16"/>
      <c r="AP28" s="16"/>
    </row>
    <row r="29" spans="1:42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L29" s="16"/>
      <c r="AM29" s="16"/>
      <c r="AN29" s="16"/>
      <c r="AO29" s="16"/>
      <c r="AP29" s="16"/>
    </row>
    <row r="30" spans="1:42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42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42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3">
      <c r="A36" s="16"/>
      <c r="B36" s="80"/>
      <c r="C36" s="16"/>
      <c r="D36" s="16"/>
      <c r="E36" s="16"/>
      <c r="F36" s="16"/>
      <c r="G36" s="16"/>
      <c r="H36" s="16"/>
      <c r="I36" s="16"/>
      <c r="J36" s="16"/>
      <c r="K36" s="16"/>
      <c r="L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x14ac:dyDescent="0.3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</sheetData>
  <phoneticPr fontId="2" type="noConversion"/>
  <printOptions gridLinesSet="0"/>
  <pageMargins left="1.33" right="0.42" top="0.26" bottom="0.24" header="0.5" footer="0.5"/>
  <pageSetup orientation="landscape" horizontalDpi="4294967292" verticalDpi="4294967292" r:id="rId1"/>
  <headerFooter alignWithMargins="0">
    <oddHeader>&amp;L&amp;"MS Sans Serif,Regular"&amp;8&amp;D &amp;T&amp;R&amp;"MS Sans Serif,Regular"&amp;9Page &amp;P</oddHeader>
    <oddFooter>&amp;L&amp;"MS Sans Serif,Regular"&amp;8* Only operates in one service area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Titles</vt:lpstr>
      <vt:lpstr>Index</vt:lpstr>
      <vt:lpstr>DIV</vt:lpstr>
      <vt:lpstr>L_Inc_Exp1</vt:lpstr>
      <vt:lpstr>L_PMPM</vt:lpstr>
      <vt:lpstr>DIV!Database</vt:lpstr>
      <vt:lpstr>L_Inc_Exp1!Database</vt:lpstr>
      <vt:lpstr>DateName</vt:lpstr>
      <vt:lpstr>DIV!Print_Area</vt:lpstr>
      <vt:lpstr>Index!Print_Area</vt:lpstr>
      <vt:lpstr>L_Inc_Exp1!Print_Area</vt:lpstr>
      <vt:lpstr>L_PMPM!Print_Area</vt:lpstr>
      <vt:lpstr>Titles!Print_Area</vt:lpstr>
      <vt:lpstr>DIV!Print_Titles</vt:lpstr>
      <vt:lpstr>L_Inc_Exp1!Print_Titles</vt:lpstr>
      <vt:lpstr>L_PMPM!Print_Titles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Limited Service Financial Report for Year 2013</dc:title>
  <dc:subject>HMO Limited Service Financial Reports</dc:subject>
  <dc:creator>Financial Analysis Section of TDI</dc:creator>
  <cp:lastModifiedBy>Harsha Chakravarti</cp:lastModifiedBy>
  <cp:lastPrinted>2013-08-08T12:53:18Z</cp:lastPrinted>
  <dcterms:created xsi:type="dcterms:W3CDTF">1999-04-09T15:31:55Z</dcterms:created>
  <dcterms:modified xsi:type="dcterms:W3CDTF">2026-03-06T15:15:31Z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2025-02-25T18:32:14Z</vt:lpwstr>
  </property>
  <property fmtid="{D5CDD505-2E9C-101B-9397-08002B2CF9AE}" pid="4" name="MSIP_Label_ba62d2fa-4fb9-40b5-9131-9ae16a6c0ad0_Method">
    <vt:lpwstr>Privileged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d92efe0b-2eb6-4e8a-b187-db78ae951e8e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10, 0, 1, 1</vt:lpwstr>
  </property>
</Properties>
</file>